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tottler\Downloads\"/>
    </mc:Choice>
  </mc:AlternateContent>
  <xr:revisionPtr revIDLastSave="0" documentId="13_ncr:1_{950502BA-2AAB-4746-824B-42A576B44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Application Criteria" sheetId="1" r:id="rId1"/>
    <sheet name="RAP Questions" sheetId="3" r:id="rId2"/>
    <sheet name="RAP Example" sheetId="2" r:id="rId3"/>
  </sheets>
  <definedNames>
    <definedName name="_xlnm.Print_Area" localSheetId="0">'RAP Application Criteria'!$A$1:$E$37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F4" i="1"/>
  <c r="I4" i="1" s="1"/>
  <c r="F9" i="1"/>
  <c r="I9" i="1" s="1"/>
  <c r="F17" i="1"/>
  <c r="F21" i="1"/>
  <c r="I21" i="1" s="1"/>
  <c r="F32" i="1"/>
  <c r="I32" i="1" s="1"/>
  <c r="G3" i="1"/>
  <c r="C1" i="1" s="1"/>
  <c r="I17" i="1" l="1"/>
</calcChain>
</file>

<file path=xl/sharedStrings.xml><?xml version="1.0" encoding="utf-8"?>
<sst xmlns="http://schemas.openxmlformats.org/spreadsheetml/2006/main" count="33" uniqueCount="33">
  <si>
    <r>
      <t>§</t>
    </r>
    <r>
      <rPr>
        <sz val="10"/>
        <color indexed="8"/>
        <rFont val="Times New Roman"/>
        <family val="1"/>
      </rPr>
      <t xml:space="preserve">      Not contain any duplicates or overlapping concerns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</si>
  <si>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priority order of all concerns based on their combined combinations (show order in which concerns should be addressed)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</si>
  <si>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 xml:space="preserve"> Incude the problems, choices, plans, changes, threats or opportunities</t>
    </r>
    <r>
      <rPr>
        <i/>
        <sz val="10"/>
        <rFont val="Times New Roman"/>
        <family val="1"/>
      </rPr>
      <t xml:space="preserve"> related to the theme</t>
    </r>
  </si>
  <si>
    <r>
      <t>§</t>
    </r>
    <r>
      <rPr>
        <sz val="7"/>
        <color indexed="8"/>
        <rFont val="Times New Roman"/>
        <family val="1"/>
      </rPr>
      <t>        </t>
    </r>
    <r>
      <rPr>
        <sz val="10"/>
        <color indexed="8"/>
        <rFont val="Times New Roman"/>
        <family val="1"/>
      </rPr>
      <t xml:space="preserve">Be clarified so that each is clearly understood </t>
    </r>
  </si>
  <si>
    <r>
      <t>§</t>
    </r>
    <r>
      <rPr>
        <sz val="7"/>
        <rFont val="Times New Roman"/>
        <family val="1"/>
      </rPr>
      <t xml:space="preserve">        </t>
    </r>
    <r>
      <rPr>
        <sz val="10"/>
        <rFont val="Times New Roman"/>
        <family val="1"/>
      </rPr>
      <t xml:space="preserve">Be separated into single concerns that can be worked on one at a time </t>
    </r>
  </si>
  <si>
    <r>
      <t>§</t>
    </r>
    <r>
      <rPr>
        <sz val="7"/>
        <color indexed="8"/>
        <rFont val="Times New Roman"/>
        <family val="1"/>
      </rPr>
      <t>        </t>
    </r>
    <r>
      <rPr>
        <sz val="10"/>
        <color indexed="8"/>
        <rFont val="Times New Roman"/>
        <family val="1"/>
      </rPr>
      <t>Remain unchanged if already clearly stated and a separate concern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</si>
  <si>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Document specific process steps, and amount of each required for each concern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</si>
  <si>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priority order with asterisks or numbers</t>
    </r>
  </si>
  <si>
    <t>TOTAL</t>
  </si>
  <si>
    <t>©Copyright 2024 Kepner-Tregoe, Inc.  All Rights Reserved.</t>
  </si>
  <si>
    <r>
      <rPr>
        <sz val="7"/>
        <rFont val="Times New Roman"/>
        <family val="1"/>
      </rPr>
      <t xml:space="preserve">             </t>
    </r>
    <r>
      <rPr>
        <sz val="10"/>
        <rFont val="Times New Roman"/>
        <family val="1"/>
      </rPr>
      <t>Note: for the purpose achieving a KT badge, keep the list manageable - no more than 3 S&amp;C concerns per initial concern</t>
    </r>
  </si>
  <si>
    <r>
      <rPr>
        <sz val="7"/>
        <rFont val="Times New Roman"/>
        <family val="1"/>
      </rPr>
      <t xml:space="preserve">             </t>
    </r>
    <r>
      <rPr>
        <sz val="10"/>
        <rFont val="Times New Roman"/>
        <family val="1"/>
      </rPr>
      <t>Note: for the purpose of achieving a KT badge, keep the list manageable - less than 5 concerns</t>
    </r>
  </si>
  <si>
    <t xml:space="preserve"> % complete</t>
  </si>
  <si>
    <t>RECOGNIZE A PROBLEM- Application Guide</t>
  </si>
  <si>
    <t>IMPORTANT: Record your work in a KT Worksheet.  Use this Guide to confirm its quality and completeness.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</si>
  <si>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Seriousness information for each concern that is relevant to the concern, clear, factual and happened 'up to this moment in time'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</si>
  <si>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Growth information for each concern that is relevant to the concern, clear, factual and could happen 'from this point forward'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</si>
  <si>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Urgency information for each concern that is relevant to the concern and includes clock and calendar time (no 'ASAP')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</si>
  <si>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Indicate relative overall priority of each concern based on the combination of it's Seriousness, Urgency and Growth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</si>
  <si>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Include the KT process needed for resolution (including for those that just need to be done)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</si>
  <si>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which concern(s) have the greatest Seriousness, and what the relative Seriousness of other concerns are, compared to those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</si>
  <si>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which concern(s) have the greatest Urgency, and what the relative Urgency of other concerns are, compared to those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</si>
  <si>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which concern(s) have the greatest Growth, and what the relative Growth of other concerns are, compared to those</t>
    </r>
  </si>
  <si>
    <r>
      <rPr>
        <sz val="7"/>
        <rFont val="Times New Roman"/>
        <family val="1"/>
      </rPr>
      <t xml:space="preserve">             </t>
    </r>
    <r>
      <rPr>
        <sz val="10"/>
        <rFont val="Times New Roman"/>
        <family val="1"/>
      </rPr>
      <t>Note: for the purpose of achieving a KT badge, Seriousness, Urgency, and Growth should be used</t>
    </r>
  </si>
  <si>
    <t>List Concerns</t>
  </si>
  <si>
    <t xml:space="preserve">List Concerns - Your list of Concerns should… </t>
  </si>
  <si>
    <r>
      <rPr>
        <b/>
        <sz val="7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Separate and Clarify Concerns - Your Separated and Clarified Concerns should… </t>
    </r>
  </si>
  <si>
    <t>Separate and Clarify</t>
  </si>
  <si>
    <t>Set Priority</t>
  </si>
  <si>
    <t>Set Priority from Knowledge &amp; Experience - Your prioritization should…</t>
  </si>
  <si>
    <t>Set Priority using Seriousness, Urgency and Growth - Your priortization should…</t>
  </si>
  <si>
    <t>Plan Next Steps - Your Next Steps should…</t>
  </si>
  <si>
    <t>Plan Next 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</si>
</sst>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sz val="12"/>
      <name val="Arial"/>
      <family val="2"/>
    </font>
    <font>
      <sz val="8"/>
      <name val="Calibri"/>
      <family val="2"/>
    </font>
    <font>
      <sz val="10"/>
      <name val="Courier New"/>
      <family val="3"/>
    </font>
    <font>
      <b/>
      <sz val="10"/>
      <name val="Arial"/>
      <family val="2"/>
    </font>
    <font>
      <sz val="9"/>
      <name val="Times New Roman"/>
      <family val="1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57B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6" fillId="0" borderId="0" xfId="0" applyFont="1" applyAlignment="1">
      <alignment horizontal="left" vertical="top" wrapText="1" indent="3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indent="3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 indent="3"/>
    </xf>
    <xf numFmtId="0" fontId="16" fillId="0" borderId="0" xfId="0" applyFont="1" applyAlignment="1">
      <alignment horizontal="left" vertical="top" wrapText="1" indent="5"/>
    </xf>
    <xf numFmtId="0" fontId="2" fillId="0" borderId="0" xfId="0" applyFont="1" applyAlignment="1">
      <alignment vertical="top" wrapText="1"/>
    </xf>
    <xf numFmtId="1" fontId="17" fillId="2" borderId="0" xfId="0" applyNumberFormat="1" applyFont="1" applyFill="1" applyAlignment="1">
      <alignment horizontal="right" vertical="top"/>
    </xf>
    <xf numFmtId="0" fontId="17" fillId="2" borderId="0" xfId="0" applyFont="1" applyFill="1" applyAlignment="1">
      <alignment horizontal="left" vertical="top"/>
    </xf>
    <xf numFmtId="0" fontId="18" fillId="4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left" vertical="center" wrapText="1" indent="3"/>
    </xf>
    <xf numFmtId="0" fontId="6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1"/>
    </xf>
    <xf numFmtId="0" fontId="2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 wrapText="1" indent="3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 indent="1"/>
    </xf>
    <xf numFmtId="0" fontId="19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11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57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10" lockText="1" noThreeD="1"/>
</file>

<file path=xl/ctrlProps/ctrlProp10.xml><?xml version="1.0" encoding="utf-8"?>
<formControlPr xmlns="http://schemas.microsoft.com/office/spreadsheetml/2009/9/main" objectType="CheckBox" fmlaLink="$G$25" lockText="1" noThreeD="1"/>
</file>

<file path=xl/ctrlProps/ctrlProp11.xml><?xml version="1.0" encoding="utf-8"?>
<formControlPr xmlns="http://schemas.microsoft.com/office/spreadsheetml/2009/9/main" objectType="CheckBox" fmlaLink="$G$26" lockText="1" noThreeD="1"/>
</file>

<file path=xl/ctrlProps/ctrlProp12.xml><?xml version="1.0" encoding="utf-8"?>
<formControlPr xmlns="http://schemas.microsoft.com/office/spreadsheetml/2009/9/main" objectType="CheckBox" fmlaLink="$G$27" lockText="1" noThreeD="1"/>
</file>

<file path=xl/ctrlProps/ctrlProp13.xml><?xml version="1.0" encoding="utf-8"?>
<formControlPr xmlns="http://schemas.microsoft.com/office/spreadsheetml/2009/9/main" objectType="CheckBox" fmlaLink="$G$28" lockText="1" noThreeD="1"/>
</file>

<file path=xl/ctrlProps/ctrlProp14.xml><?xml version="1.0" encoding="utf-8"?>
<formControlPr xmlns="http://schemas.microsoft.com/office/spreadsheetml/2009/9/main" objectType="CheckBox" fmlaLink="$G$29" lockText="1" noThreeD="1"/>
</file>

<file path=xl/ctrlProps/ctrlProp15.xml><?xml version="1.0" encoding="utf-8"?>
<formControlPr xmlns="http://schemas.microsoft.com/office/spreadsheetml/2009/9/main" objectType="CheckBox" fmlaLink="$G$33" lockText="1" noThreeD="1"/>
</file>

<file path=xl/ctrlProps/ctrlProp16.xml><?xml version="1.0" encoding="utf-8"?>
<formControlPr xmlns="http://schemas.microsoft.com/office/spreadsheetml/2009/9/main" objectType="CheckBox" fmlaLink="$G$34" lockText="1" noThreeD="1"/>
</file>

<file path=xl/ctrlProps/ctrlProp2.xml><?xml version="1.0" encoding="utf-8"?>
<formControlPr xmlns="http://schemas.microsoft.com/office/spreadsheetml/2009/9/main" objectType="CheckBox" fmlaLink="$G$11" lockText="1" noThreeD="1"/>
</file>

<file path=xl/ctrlProps/ctrlProp3.xml><?xml version="1.0" encoding="utf-8"?>
<formControlPr xmlns="http://schemas.microsoft.com/office/spreadsheetml/2009/9/main" objectType="CheckBox" fmlaLink="$G$12" lockText="1" noThreeD="1"/>
</file>

<file path=xl/ctrlProps/ctrlProp4.xml><?xml version="1.0" encoding="utf-8"?>
<formControlPr xmlns="http://schemas.microsoft.com/office/spreadsheetml/2009/9/main" objectType="CheckBox" fmlaLink="$G$13" lockText="1" noThreeD="1"/>
</file>

<file path=xl/ctrlProps/ctrlProp5.xml><?xml version="1.0" encoding="utf-8"?>
<formControlPr xmlns="http://schemas.microsoft.com/office/spreadsheetml/2009/9/main" objectType="CheckBox" fmlaLink="$G$5" lockText="1" noThreeD="1"/>
</file>

<file path=xl/ctrlProps/ctrlProp6.xml><?xml version="1.0" encoding="utf-8"?>
<formControlPr xmlns="http://schemas.microsoft.com/office/spreadsheetml/2009/9/main" objectType="CheckBox" fmlaLink="$G$18" lockText="1" noThreeD="1"/>
</file>

<file path=xl/ctrlProps/ctrlProp7.xml><?xml version="1.0" encoding="utf-8"?>
<formControlPr xmlns="http://schemas.microsoft.com/office/spreadsheetml/2009/9/main" objectType="CheckBox" fmlaLink="$G$22" lockText="1" noThreeD="1"/>
</file>

<file path=xl/ctrlProps/ctrlProp8.xml><?xml version="1.0" encoding="utf-8"?>
<formControlPr xmlns="http://schemas.microsoft.com/office/spreadsheetml/2009/9/main" objectType="CheckBox" fmlaLink="$G$23" lockText="1" noThreeD="1"/>
</file>

<file path=xl/ctrlProps/ctrlProp9.xml><?xml version="1.0" encoding="utf-8"?>
<formControlPr xmlns="http://schemas.microsoft.com/office/spreadsheetml/2009/9/main" objectType="CheckBox" fmlaLink="$G$2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57150</xdr:rowOff>
    </xdr:from>
    <xdr:to>
      <xdr:col>3</xdr:col>
      <xdr:colOff>847725</xdr:colOff>
      <xdr:row>1</xdr:row>
      <xdr:rowOff>476250</xdr:rowOff>
    </xdr:to>
    <xdr:pic>
      <xdr:nvPicPr>
        <xdr:cNvPr id="1430" name="Picture 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190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219075</xdr:rowOff>
        </xdr:from>
        <xdr:to>
          <xdr:col>2</xdr:col>
          <xdr:colOff>219075</xdr:colOff>
          <xdr:row>10</xdr:row>
          <xdr:rowOff>19050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171450</xdr:rowOff>
        </xdr:from>
        <xdr:to>
          <xdr:col>2</xdr:col>
          <xdr:colOff>219075</xdr:colOff>
          <xdr:row>11</xdr:row>
          <xdr:rowOff>19050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161925</xdr:rowOff>
        </xdr:from>
        <xdr:to>
          <xdr:col>2</xdr:col>
          <xdr:colOff>219075</xdr:colOff>
          <xdr:row>12</xdr:row>
          <xdr:rowOff>9525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161925</xdr:rowOff>
        </xdr:from>
        <xdr:to>
          <xdr:col>2</xdr:col>
          <xdr:colOff>219075</xdr:colOff>
          <xdr:row>13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219075</xdr:colOff>
          <xdr:row>5</xdr:row>
          <xdr:rowOff>22225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219075</xdr:rowOff>
        </xdr:from>
        <xdr:to>
          <xdr:col>2</xdr:col>
          <xdr:colOff>219075</xdr:colOff>
          <xdr:row>18</xdr:row>
          <xdr:rowOff>9525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209550</xdr:rowOff>
        </xdr:from>
        <xdr:to>
          <xdr:col>2</xdr:col>
          <xdr:colOff>219075</xdr:colOff>
          <xdr:row>22</xdr:row>
          <xdr:rowOff>9525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180975</xdr:rowOff>
        </xdr:from>
        <xdr:to>
          <xdr:col>2</xdr:col>
          <xdr:colOff>219075</xdr:colOff>
          <xdr:row>23</xdr:row>
          <xdr:rowOff>9525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180975</xdr:rowOff>
        </xdr:from>
        <xdr:to>
          <xdr:col>2</xdr:col>
          <xdr:colOff>219075</xdr:colOff>
          <xdr:row>24</xdr:row>
          <xdr:rowOff>9525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180975</xdr:rowOff>
        </xdr:from>
        <xdr:to>
          <xdr:col>2</xdr:col>
          <xdr:colOff>219075</xdr:colOff>
          <xdr:row>25</xdr:row>
          <xdr:rowOff>9525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219075</xdr:colOff>
          <xdr:row>26</xdr:row>
          <xdr:rowOff>28575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219075</xdr:colOff>
          <xdr:row>27</xdr:row>
          <xdr:rowOff>28575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219075</xdr:colOff>
          <xdr:row>28</xdr:row>
          <xdr:rowOff>28575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219075</xdr:colOff>
          <xdr:row>29</xdr:row>
          <xdr:rowOff>28575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219075</xdr:rowOff>
        </xdr:from>
        <xdr:to>
          <xdr:col>2</xdr:col>
          <xdr:colOff>219075</xdr:colOff>
          <xdr:row>33</xdr:row>
          <xdr:rowOff>19050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190500</xdr:rowOff>
        </xdr:from>
        <xdr:to>
          <xdr:col>2</xdr:col>
          <xdr:colOff>219075</xdr:colOff>
          <xdr:row>34</xdr:row>
          <xdr:rowOff>19050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4740519</xdr:colOff>
      <xdr:row>1</xdr:row>
      <xdr:rowOff>14655</xdr:rowOff>
    </xdr:from>
    <xdr:to>
      <xdr:col>4</xdr:col>
      <xdr:colOff>5690647</xdr:colOff>
      <xdr:row>1</xdr:row>
      <xdr:rowOff>454398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788" y="175847"/>
          <a:ext cx="950128" cy="439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187570</xdr:colOff>
      <xdr:row>1</xdr:row>
      <xdr:rowOff>36634</xdr:rowOff>
    </xdr:from>
    <xdr:to>
      <xdr:col>3</xdr:col>
      <xdr:colOff>19050</xdr:colOff>
      <xdr:row>1</xdr:row>
      <xdr:rowOff>503251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120" y="201734"/>
          <a:ext cx="1425330" cy="466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513676</xdr:colOff>
      <xdr:row>49</xdr:row>
      <xdr:rowOff>18076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D0008-752D-0B52-0E61-9B72E847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390476" cy="7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446324</xdr:colOff>
      <xdr:row>48</xdr:row>
      <xdr:rowOff>151430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DBE74-4510-5953-4387-0A87E7A7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09524" cy="7761905"/>
        </a:xfrm>
        <a:prstGeom prst="rect">
          <a:avLst/>
        </a:prstGeom>
      </xdr:spPr>
    </xdr:pic>
    <xdr:clientData/>
  </xdr:twoCellAnchor>
  <xdr:twoCellAnchor editAs="oneCell">
    <xdr:from>
      <xdr:col>18</xdr:col>
      <xdr:colOff>504825</xdr:colOff>
      <xdr:row>1</xdr:row>
      <xdr:rowOff>0</xdr:rowOff>
    </xdr:from>
    <xdr:to>
      <xdr:col>27</xdr:col>
      <xdr:colOff>399377</xdr:colOff>
      <xdr:row>48</xdr:row>
      <xdr:rowOff>141906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F27B9-73B6-89E4-4B7E-09F1E7202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7625" y="161925"/>
          <a:ext cx="5380952" cy="7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showGridLines="0" tabSelected="1" zoomScale="150" zoomScaleNormal="15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3.140625" style="3" customWidth="1"/>
    <col min="3" max="3" width="20.7109375" style="6" customWidth="1"/>
    <col min="4" max="4" width="14.140625" style="3" customWidth="1"/>
    <col min="5" max="5" width="86.140625" style="3" customWidth="1"/>
    <col min="6" max="6" width="8" style="3" hidden="1" customWidth="1"/>
    <col min="7" max="7" width="8.28515625" style="3" hidden="1" customWidth="1"/>
    <col min="8" max="8" width="9.140625" style="3" hidden="1" customWidth="1"/>
    <col min="9" max="9" width="0" style="3" hidden="1" customWidth="1"/>
    <col min="10" max="12" width="9.140625" style="3"/>
    <col min="13" max="13" width="31.5703125" style="3" customWidth="1"/>
    <col min="14" max="16384" width="9.140625" style="3"/>
  </cols>
  <sheetData>
    <row r="1" spans="1:13" x14ac:dyDescent="0.2">
      <c r="C1" s="22">
        <f>(G3/16)*100</f>
        <v>0</v>
      </c>
      <c r="D1" s="23" t="s">
        <v>12</v>
      </c>
    </row>
    <row r="2" spans="1:13" ht="39.75" customHeight="1" x14ac:dyDescent="0.2">
      <c r="C2" s="31" t="s">
        <v>13</v>
      </c>
      <c r="D2" s="31"/>
      <c r="E2" s="31"/>
      <c r="F2" s="13"/>
      <c r="G2" s="3" t="b">
        <v>1</v>
      </c>
      <c r="H2" s="14" t="s">
        <v>8</v>
      </c>
    </row>
    <row r="3" spans="1:13" ht="19.5" customHeight="1" x14ac:dyDescent="0.2">
      <c r="A3" s="37" t="s">
        <v>24</v>
      </c>
      <c r="B3" s="37"/>
      <c r="C3" s="37"/>
      <c r="D3" s="37"/>
      <c r="E3" s="24" t="s">
        <v>14</v>
      </c>
      <c r="F3" s="15"/>
      <c r="G3" s="3">
        <f>COUNTIF(G4:G84,TRUE)</f>
        <v>0</v>
      </c>
      <c r="H3" s="3">
        <f>COUNTIF(G4:G84,FALSE)</f>
        <v>16</v>
      </c>
    </row>
    <row r="4" spans="1:13" ht="15.75" customHeight="1" x14ac:dyDescent="0.2">
      <c r="B4" s="29" t="s">
        <v>25</v>
      </c>
      <c r="C4" s="29"/>
      <c r="D4" s="29"/>
      <c r="E4" s="29"/>
      <c r="F4" s="2">
        <f>COUNTIF(G5,TRUE)</f>
        <v>0</v>
      </c>
      <c r="I4" s="3">
        <f>F4+F8</f>
        <v>0</v>
      </c>
      <c r="J4" s="21"/>
    </row>
    <row r="5" spans="1:13" ht="15.75" customHeight="1" x14ac:dyDescent="0.2">
      <c r="C5" s="27" t="s">
        <v>2</v>
      </c>
      <c r="D5" s="33"/>
      <c r="E5" s="33"/>
      <c r="F5" s="1"/>
      <c r="G5" s="16" t="b">
        <v>0</v>
      </c>
      <c r="H5" s="17"/>
    </row>
    <row r="6" spans="1:13" ht="16.5" customHeight="1" x14ac:dyDescent="0.2">
      <c r="C6" s="30" t="s">
        <v>11</v>
      </c>
      <c r="D6" s="27"/>
      <c r="E6" s="27"/>
      <c r="F6" s="11"/>
    </row>
    <row r="7" spans="1:13" ht="15.75" customHeight="1" x14ac:dyDescent="0.2">
      <c r="C7" s="26"/>
      <c r="D7" s="25"/>
      <c r="E7" s="25"/>
      <c r="F7" s="11"/>
    </row>
    <row r="8" spans="1:13" ht="19.5" customHeight="1" x14ac:dyDescent="0.2">
      <c r="A8" s="37" t="s">
        <v>27</v>
      </c>
      <c r="B8" s="37"/>
      <c r="C8" s="37"/>
      <c r="D8" s="37"/>
      <c r="E8" s="1"/>
      <c r="F8" s="2"/>
    </row>
    <row r="9" spans="1:13" ht="18" customHeight="1" x14ac:dyDescent="0.2">
      <c r="B9" s="29" t="s">
        <v>26</v>
      </c>
      <c r="C9" s="29"/>
      <c r="D9" s="29"/>
      <c r="E9" s="29"/>
      <c r="F9" s="2">
        <f>COUNTIF(G10:G13,TRUE)</f>
        <v>0</v>
      </c>
      <c r="I9" s="3">
        <f>F9+F12</f>
        <v>0</v>
      </c>
      <c r="M9" s="18"/>
    </row>
    <row r="10" spans="1:13" ht="15.75" customHeight="1" x14ac:dyDescent="0.2">
      <c r="C10" s="27" t="s">
        <v>4</v>
      </c>
      <c r="D10" s="33"/>
      <c r="E10" s="33"/>
      <c r="F10" s="7"/>
      <c r="G10" s="16" t="b">
        <v>0</v>
      </c>
      <c r="M10" s="18"/>
    </row>
    <row r="11" spans="1:13" ht="15" customHeight="1" x14ac:dyDescent="0.2">
      <c r="C11" s="32" t="s">
        <v>3</v>
      </c>
      <c r="D11" s="33"/>
      <c r="E11" s="33"/>
      <c r="F11" s="12"/>
      <c r="G11" s="16" t="b">
        <v>0</v>
      </c>
      <c r="M11" s="18"/>
    </row>
    <row r="12" spans="1:13" ht="15" customHeight="1" x14ac:dyDescent="0.2">
      <c r="C12" s="32" t="s">
        <v>5</v>
      </c>
      <c r="D12" s="33"/>
      <c r="E12" s="33"/>
      <c r="F12" s="12"/>
      <c r="G12" s="16" t="b">
        <v>0</v>
      </c>
    </row>
    <row r="13" spans="1:13" ht="15.75" customHeight="1" x14ac:dyDescent="0.2">
      <c r="C13" s="32" t="s">
        <v>0</v>
      </c>
      <c r="D13" s="33"/>
      <c r="E13" s="33"/>
      <c r="F13" s="2"/>
      <c r="G13" s="3" t="b">
        <v>0</v>
      </c>
    </row>
    <row r="14" spans="1:13" ht="15.75" customHeight="1" x14ac:dyDescent="0.2">
      <c r="C14" s="30" t="s">
        <v>10</v>
      </c>
      <c r="D14" s="27"/>
      <c r="E14" s="27"/>
      <c r="F14" s="2"/>
    </row>
    <row r="15" spans="1:13" ht="14.25" customHeight="1" x14ac:dyDescent="0.2">
      <c r="C15" s="26"/>
      <c r="D15" s="25"/>
      <c r="E15" s="25"/>
      <c r="F15" s="2"/>
    </row>
    <row r="16" spans="1:13" ht="19.5" customHeight="1" x14ac:dyDescent="0.2">
      <c r="A16" s="37" t="s">
        <v>28</v>
      </c>
      <c r="B16" s="37"/>
      <c r="C16" s="37"/>
      <c r="D16" s="37"/>
    </row>
    <row r="17" spans="1:13" s="8" customFormat="1" ht="18" customHeight="1" x14ac:dyDescent="0.2">
      <c r="B17" s="29" t="s">
        <v>29</v>
      </c>
      <c r="C17" s="29"/>
      <c r="D17" s="29"/>
      <c r="E17" s="29"/>
      <c r="F17" s="2">
        <f>COUNTIF(G18,TRUE)</f>
        <v>0</v>
      </c>
      <c r="G17" s="3"/>
      <c r="H17" s="3"/>
      <c r="I17" s="3">
        <f>F17+F21</f>
        <v>0</v>
      </c>
      <c r="J17" s="3"/>
      <c r="K17" s="3"/>
      <c r="L17" s="3"/>
      <c r="M17" s="3"/>
    </row>
    <row r="18" spans="1:13" s="9" customFormat="1" ht="15.75" customHeight="1" x14ac:dyDescent="0.2">
      <c r="C18" s="27" t="s">
        <v>7</v>
      </c>
      <c r="D18" s="36"/>
      <c r="E18" s="36"/>
      <c r="F18" s="2"/>
      <c r="G18" s="3" t="b">
        <v>0</v>
      </c>
      <c r="H18" s="3"/>
      <c r="I18" s="3"/>
      <c r="J18" s="3"/>
      <c r="K18" s="3"/>
      <c r="L18" s="3"/>
      <c r="M18" s="3"/>
    </row>
    <row r="19" spans="1:13" ht="15.75" customHeight="1" x14ac:dyDescent="0.2">
      <c r="C19" s="30" t="s">
        <v>23</v>
      </c>
      <c r="D19" s="27"/>
      <c r="E19" s="27"/>
      <c r="F19" s="2"/>
    </row>
    <row r="20" spans="1:13" x14ac:dyDescent="0.2">
      <c r="E20" s="4"/>
      <c r="F20" s="2"/>
    </row>
    <row r="21" spans="1:13" ht="18" customHeight="1" x14ac:dyDescent="0.2">
      <c r="B21" s="29" t="s">
        <v>30</v>
      </c>
      <c r="C21" s="29"/>
      <c r="D21" s="29"/>
      <c r="E21" s="29"/>
      <c r="F21" s="2">
        <f>COUNTIF(G22:G29,TRUE)</f>
        <v>0</v>
      </c>
      <c r="I21" s="3">
        <f>F21+F24</f>
        <v>0</v>
      </c>
    </row>
    <row r="22" spans="1:13" s="5" customFormat="1" ht="15.75" customHeight="1" x14ac:dyDescent="0.2">
      <c r="C22" s="27" t="s">
        <v>15</v>
      </c>
      <c r="D22" s="28"/>
      <c r="E22" s="28"/>
      <c r="F22" s="2"/>
      <c r="G22" s="3" t="b">
        <v>0</v>
      </c>
      <c r="H22" s="3"/>
      <c r="I22" s="3"/>
      <c r="J22" s="3"/>
      <c r="K22" s="3"/>
      <c r="L22" s="3"/>
      <c r="M22" s="3"/>
    </row>
    <row r="23" spans="1:13" s="5" customFormat="1" ht="15.75" customHeight="1" x14ac:dyDescent="0.2">
      <c r="C23" s="27" t="s">
        <v>17</v>
      </c>
      <c r="D23" s="28"/>
      <c r="E23" s="28"/>
      <c r="F23" s="2"/>
      <c r="G23" s="3" t="b">
        <v>0</v>
      </c>
      <c r="H23" s="3"/>
      <c r="I23" s="3"/>
      <c r="J23" s="3"/>
      <c r="K23" s="3"/>
      <c r="L23" s="3"/>
      <c r="M23" s="3"/>
    </row>
    <row r="24" spans="1:13" s="5" customFormat="1" ht="15.75" customHeight="1" x14ac:dyDescent="0.2">
      <c r="C24" s="27" t="s">
        <v>16</v>
      </c>
      <c r="D24" s="28"/>
      <c r="E24" s="28"/>
      <c r="F24" s="2"/>
      <c r="G24" s="3" t="b">
        <v>0</v>
      </c>
      <c r="H24" s="3"/>
      <c r="I24" s="3"/>
      <c r="J24" s="3"/>
      <c r="K24" s="3"/>
      <c r="L24" s="3"/>
      <c r="M24" s="3"/>
    </row>
    <row r="25" spans="1:13" s="5" customFormat="1" ht="15.75" customHeight="1" x14ac:dyDescent="0.2">
      <c r="C25" s="27" t="s">
        <v>20</v>
      </c>
      <c r="D25" s="28"/>
      <c r="E25" s="28"/>
      <c r="F25" s="2"/>
      <c r="G25" s="3" t="b">
        <v>0</v>
      </c>
      <c r="H25" s="3"/>
      <c r="I25" s="3"/>
      <c r="J25" s="3"/>
      <c r="K25" s="3"/>
      <c r="L25" s="3"/>
      <c r="M25" s="3"/>
    </row>
    <row r="26" spans="1:13" s="5" customFormat="1" ht="15.75" customHeight="1" x14ac:dyDescent="0.2">
      <c r="C26" s="27" t="s">
        <v>21</v>
      </c>
      <c r="D26" s="28"/>
      <c r="E26" s="28"/>
      <c r="F26" s="2"/>
      <c r="G26" s="3" t="b">
        <v>0</v>
      </c>
      <c r="H26" s="3"/>
      <c r="I26" s="3"/>
      <c r="J26" s="3"/>
      <c r="K26" s="3"/>
      <c r="L26" s="3"/>
      <c r="M26" s="3"/>
    </row>
    <row r="27" spans="1:13" s="5" customFormat="1" ht="15.75" customHeight="1" x14ac:dyDescent="0.2">
      <c r="C27" s="27" t="s">
        <v>22</v>
      </c>
      <c r="D27" s="28"/>
      <c r="E27" s="28"/>
      <c r="F27" s="2"/>
      <c r="G27" s="3" t="b">
        <v>0</v>
      </c>
      <c r="H27" s="3"/>
      <c r="I27" s="3"/>
      <c r="J27" s="3"/>
      <c r="K27" s="3"/>
      <c r="L27" s="3"/>
      <c r="M27" s="3"/>
    </row>
    <row r="28" spans="1:13" s="5" customFormat="1" ht="15.75" customHeight="1" x14ac:dyDescent="0.2">
      <c r="C28" s="27" t="s">
        <v>18</v>
      </c>
      <c r="D28" s="28"/>
      <c r="E28" s="28"/>
      <c r="F28" s="2"/>
      <c r="G28" s="3" t="b">
        <v>0</v>
      </c>
      <c r="H28" s="3"/>
      <c r="I28" s="3"/>
      <c r="J28" s="3"/>
      <c r="K28" s="3"/>
      <c r="L28" s="3"/>
      <c r="M28" s="3"/>
    </row>
    <row r="29" spans="1:13" s="5" customFormat="1" ht="15.75" customHeight="1" x14ac:dyDescent="0.2">
      <c r="C29" s="27" t="s">
        <v>1</v>
      </c>
      <c r="D29" s="28"/>
      <c r="E29" s="28"/>
      <c r="F29" s="2"/>
      <c r="G29" s="3" t="b">
        <v>0</v>
      </c>
      <c r="H29" s="3"/>
      <c r="I29" s="3"/>
      <c r="J29" s="3"/>
      <c r="K29" s="3"/>
      <c r="L29" s="3"/>
      <c r="M29" s="3"/>
    </row>
    <row r="30" spans="1:13" x14ac:dyDescent="0.2">
      <c r="E30" s="4"/>
      <c r="F30" s="2"/>
    </row>
    <row r="31" spans="1:13" ht="15.75" x14ac:dyDescent="0.2">
      <c r="A31" s="37" t="s">
        <v>32</v>
      </c>
      <c r="B31" s="37"/>
      <c r="C31" s="37"/>
      <c r="D31" s="37"/>
      <c r="E31" s="4"/>
      <c r="F31" s="2"/>
    </row>
    <row r="32" spans="1:13" ht="18" customHeight="1" x14ac:dyDescent="0.2">
      <c r="B32" s="29" t="s">
        <v>31</v>
      </c>
      <c r="C32" s="29"/>
      <c r="D32" s="29"/>
      <c r="E32" s="29"/>
      <c r="F32" s="2">
        <f>COUNTIF(G33:G34,TRUE)</f>
        <v>0</v>
      </c>
      <c r="I32" s="3" t="e">
        <f>F32+#REF!</f>
        <v>#REF!</v>
      </c>
    </row>
    <row r="33" spans="3:7" ht="15.75" customHeight="1" x14ac:dyDescent="0.2">
      <c r="C33" s="27" t="s">
        <v>19</v>
      </c>
      <c r="D33" s="28"/>
      <c r="E33" s="28"/>
      <c r="F33" s="2"/>
      <c r="G33" s="3" t="b">
        <v>0</v>
      </c>
    </row>
    <row r="34" spans="3:7" ht="15.75" customHeight="1" x14ac:dyDescent="0.2">
      <c r="C34" s="27" t="s">
        <v>6</v>
      </c>
      <c r="D34" s="28"/>
      <c r="E34" s="28"/>
      <c r="F34" s="2"/>
      <c r="G34" s="3" t="b">
        <v>0</v>
      </c>
    </row>
    <row r="35" spans="3:7" x14ac:dyDescent="0.2">
      <c r="E35" s="2"/>
      <c r="F35" s="2"/>
    </row>
    <row r="36" spans="3:7" x14ac:dyDescent="0.2">
      <c r="C36" s="34" t="s">
        <v>9</v>
      </c>
      <c r="D36" s="35"/>
      <c r="E36" s="35"/>
      <c r="F36" s="2"/>
    </row>
    <row r="37" spans="3:7" x14ac:dyDescent="0.2">
      <c r="F37" s="2"/>
    </row>
    <row r="38" spans="3:7" x14ac:dyDescent="0.2">
      <c r="F38" s="2"/>
    </row>
    <row r="39" spans="3:7" x14ac:dyDescent="0.2">
      <c r="F39" s="2"/>
    </row>
    <row r="40" spans="3:7" x14ac:dyDescent="0.2">
      <c r="F40" s="2"/>
    </row>
    <row r="41" spans="3:7" x14ac:dyDescent="0.2">
      <c r="F41" s="2"/>
    </row>
    <row r="42" spans="3:7" x14ac:dyDescent="0.2">
      <c r="F42" s="2"/>
    </row>
    <row r="43" spans="3:7" x14ac:dyDescent="0.2">
      <c r="F43" s="2"/>
    </row>
    <row r="44" spans="3:7" x14ac:dyDescent="0.2">
      <c r="F44" s="2"/>
    </row>
    <row r="45" spans="3:7" x14ac:dyDescent="0.2">
      <c r="F45" s="2"/>
    </row>
    <row r="46" spans="3:7" x14ac:dyDescent="0.2">
      <c r="F46" s="2"/>
    </row>
    <row r="47" spans="3:7" x14ac:dyDescent="0.2">
      <c r="F47" s="2"/>
    </row>
    <row r="48" spans="3:7" x14ac:dyDescent="0.2">
      <c r="F48" s="2"/>
    </row>
    <row r="49" spans="6:13" x14ac:dyDescent="0.2">
      <c r="F49" s="2"/>
    </row>
    <row r="50" spans="6:13" x14ac:dyDescent="0.2">
      <c r="F50" s="7"/>
    </row>
    <row r="51" spans="6:13" x14ac:dyDescent="0.2">
      <c r="F51" s="7"/>
    </row>
    <row r="52" spans="6:13" x14ac:dyDescent="0.2">
      <c r="F52" s="7"/>
    </row>
    <row r="53" spans="6:13" x14ac:dyDescent="0.2">
      <c r="F53" s="7"/>
    </row>
    <row r="55" spans="6:13" x14ac:dyDescent="0.2">
      <c r="F55" s="2"/>
    </row>
    <row r="56" spans="6:13" x14ac:dyDescent="0.2">
      <c r="F56" s="7"/>
      <c r="H56" s="5"/>
      <c r="I56" s="5"/>
      <c r="J56" s="5"/>
      <c r="K56" s="5"/>
      <c r="L56" s="5"/>
      <c r="M56" s="5"/>
    </row>
    <row r="57" spans="6:13" x14ac:dyDescent="0.2">
      <c r="F57" s="7"/>
      <c r="H57" s="5"/>
      <c r="I57" s="5"/>
      <c r="J57" s="5"/>
      <c r="K57" s="5"/>
      <c r="L57" s="5"/>
      <c r="M57" s="5"/>
    </row>
    <row r="58" spans="6:13" x14ac:dyDescent="0.2">
      <c r="F58" s="7"/>
      <c r="H58" s="5"/>
      <c r="I58" s="5"/>
      <c r="J58" s="5"/>
      <c r="K58" s="5"/>
      <c r="L58" s="5"/>
      <c r="M58" s="5"/>
    </row>
    <row r="59" spans="6:13" x14ac:dyDescent="0.2">
      <c r="F59" s="7"/>
      <c r="H59" s="5"/>
      <c r="I59" s="5"/>
      <c r="J59" s="5"/>
      <c r="K59" s="5"/>
      <c r="L59" s="5"/>
      <c r="M59" s="5"/>
    </row>
    <row r="60" spans="6:13" x14ac:dyDescent="0.2">
      <c r="F60" s="4"/>
    </row>
    <row r="61" spans="6:13" x14ac:dyDescent="0.2">
      <c r="F61" s="2"/>
    </row>
    <row r="62" spans="6:13" x14ac:dyDescent="0.2">
      <c r="F62" s="7"/>
    </row>
    <row r="63" spans="6:13" x14ac:dyDescent="0.2">
      <c r="F63" s="7"/>
    </row>
    <row r="64" spans="6:13" x14ac:dyDescent="0.2">
      <c r="F64" s="7"/>
    </row>
    <row r="65" spans="6:6" x14ac:dyDescent="0.2">
      <c r="F65" s="19"/>
    </row>
    <row r="67" spans="6:6" x14ac:dyDescent="0.2">
      <c r="F67" s="2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ht="13.5" x14ac:dyDescent="0.2">
      <c r="F71" s="20"/>
    </row>
    <row r="72" spans="6:6" ht="13.5" x14ac:dyDescent="0.2">
      <c r="F72" s="20"/>
    </row>
    <row r="73" spans="6:6" x14ac:dyDescent="0.2">
      <c r="F73" s="2"/>
    </row>
    <row r="74" spans="6:6" x14ac:dyDescent="0.2">
      <c r="F74" s="2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2"/>
    </row>
    <row r="79" spans="6:6" x14ac:dyDescent="0.2">
      <c r="F79" s="2"/>
    </row>
    <row r="80" spans="6:6" x14ac:dyDescent="0.2">
      <c r="F80" s="7"/>
    </row>
    <row r="81" spans="6:6" x14ac:dyDescent="0.2">
      <c r="F81" s="7"/>
    </row>
    <row r="84" spans="6:6" x14ac:dyDescent="0.2">
      <c r="F84" s="10"/>
    </row>
  </sheetData>
  <sheetProtection selectLockedCells="1" selectUnlockedCells="1"/>
  <mergeCells count="30">
    <mergeCell ref="C36:E36"/>
    <mergeCell ref="C10:E10"/>
    <mergeCell ref="C12:E12"/>
    <mergeCell ref="C34:E34"/>
    <mergeCell ref="C5:E5"/>
    <mergeCell ref="C6:E6"/>
    <mergeCell ref="C11:E11"/>
    <mergeCell ref="C22:E22"/>
    <mergeCell ref="C24:E24"/>
    <mergeCell ref="C25:E25"/>
    <mergeCell ref="C18:E18"/>
    <mergeCell ref="B4:E4"/>
    <mergeCell ref="B9:E9"/>
    <mergeCell ref="C19:E19"/>
    <mergeCell ref="C2:E2"/>
    <mergeCell ref="C26:E26"/>
    <mergeCell ref="C13:E13"/>
    <mergeCell ref="C14:E14"/>
    <mergeCell ref="B17:E17"/>
    <mergeCell ref="B21:E21"/>
    <mergeCell ref="A3:D3"/>
    <mergeCell ref="A8:D8"/>
    <mergeCell ref="A16:D16"/>
    <mergeCell ref="C33:E33"/>
    <mergeCell ref="C23:E23"/>
    <mergeCell ref="C27:E27"/>
    <mergeCell ref="C28:E28"/>
    <mergeCell ref="C29:E29"/>
    <mergeCell ref="B32:E32"/>
    <mergeCell ref="A31:D31"/>
  </mergeCells>
  <phoneticPr fontId="10" type="noConversion"/>
  <conditionalFormatting sqref="B32">
    <cfRule type="expression" dxfId="10" priority="4" stopIfTrue="1">
      <formula>F32=2</formula>
    </cfRule>
  </conditionalFormatting>
  <conditionalFormatting sqref="B4:E4">
    <cfRule type="expression" dxfId="9" priority="12" stopIfTrue="1">
      <formula>F4=1</formula>
    </cfRule>
  </conditionalFormatting>
  <conditionalFormatting sqref="B9:E9">
    <cfRule type="expression" dxfId="8" priority="10" stopIfTrue="1">
      <formula>AND(F9&gt;0,F9&lt;4)</formula>
    </cfRule>
    <cfRule type="expression" dxfId="7" priority="11" stopIfTrue="1">
      <formula>F9=4</formula>
    </cfRule>
  </conditionalFormatting>
  <conditionalFormatting sqref="B17:E17">
    <cfRule type="expression" dxfId="6" priority="7" stopIfTrue="1">
      <formula>F17=1</formula>
    </cfRule>
  </conditionalFormatting>
  <conditionalFormatting sqref="B21:E21">
    <cfRule type="expression" dxfId="5" priority="5" stopIfTrue="1">
      <formula>AND(F21&gt;0, F21&lt;8)</formula>
    </cfRule>
    <cfRule type="expression" dxfId="4" priority="6" stopIfTrue="1">
      <formula>F21=8</formula>
    </cfRule>
  </conditionalFormatting>
  <conditionalFormatting sqref="B32:E32">
    <cfRule type="expression" dxfId="3" priority="3" stopIfTrue="1">
      <formula>F32=1</formula>
    </cfRule>
  </conditionalFormatting>
  <conditionalFormatting sqref="C1:D1">
    <cfRule type="expression" dxfId="2" priority="14" stopIfTrue="1">
      <formula>AND(C1&gt;0, C1&lt;60)</formula>
    </cfRule>
    <cfRule type="expression" dxfId="1" priority="15" stopIfTrue="1">
      <formula>AND(C1&gt;61, C1&lt;90)</formula>
    </cfRule>
    <cfRule type="expression" dxfId="0" priority="16" stopIfTrue="1">
      <formula>AND(C1&gt;91, C1&lt;100)</formula>
    </cfRule>
  </conditionalFormatting>
  <pageMargins left="0.7" right="0.7" top="0.75" bottom="0.4" header="0.3" footer="0.3"/>
  <pageSetup scale="72" orientation="portrait" horizontalDpi="300" verticalDpi="300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04" r:id="rId4" name="Check Box 380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219075</xdr:rowOff>
                  </from>
                  <to>
                    <xdr:col>2</xdr:col>
                    <xdr:colOff>219075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5" name="Check Box 381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171450</xdr:rowOff>
                  </from>
                  <to>
                    <xdr:col>2</xdr:col>
                    <xdr:colOff>219075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6" name="Check Box 382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161925</xdr:rowOff>
                  </from>
                  <to>
                    <xdr:col>2</xdr:col>
                    <xdr:colOff>219075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7" name="Check Box 383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8" name="Check Box 384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219075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9" name="Check Box 388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219075</xdr:rowOff>
                  </from>
                  <to>
                    <xdr:col>2</xdr:col>
                    <xdr:colOff>219075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0" name="Check Box 389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209550</xdr:rowOff>
                  </from>
                  <to>
                    <xdr:col>2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1" name="Check Box 390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180975</xdr:rowOff>
                  </from>
                  <to>
                    <xdr:col>2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2" name="Check Box 391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180975</xdr:rowOff>
                  </from>
                  <to>
                    <xdr:col>2</xdr:col>
                    <xdr:colOff>219075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3" name="Check Box 39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180975</xdr:rowOff>
                  </from>
                  <to>
                    <xdr:col>2</xdr:col>
                    <xdr:colOff>219075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4" name="Check Box 393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219075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5" name="Check Box 394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2</xdr:col>
                    <xdr:colOff>219075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6" name="Check Box 395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2</xdr:col>
                    <xdr:colOff>219075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7" name="Check Box 396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2</xdr:col>
                    <xdr:colOff>219075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8" name="Check Box 397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219075</xdr:rowOff>
                  </from>
                  <to>
                    <xdr:col>2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9" name="Check Box 398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190500</xdr:rowOff>
                  </from>
                  <to>
                    <xdr:col>2</xdr:col>
                    <xdr:colOff>219075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46F6-B5A5-41DF-AF64-84C90EB940E2}">
  <dimension ref="A1"/>
  <sheetViews>
    <sheetView showGridLines="0" workbookViewId="0">
      <selection activeCell="L32" sqref="L3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FBE-37DD-42F4-8B72-014421542CAB}">
  <dimension ref="A1"/>
  <sheetViews>
    <sheetView showGridLines="0"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1F55E-2406-4D60-BC5E-B7CF3E645660}">
  <ds:schemaRefs>
    <ds:schemaRef ds:uri="http://schemas.microsoft.com/office/2006/metadata/properties"/>
    <ds:schemaRef ds:uri="http://schemas.microsoft.com/office/infopath/2007/PartnerControls"/>
    <ds:schemaRef ds:uri="ece30810-3140-4b4c-9f7e-3699d3e63581"/>
    <ds:schemaRef ds:uri="235ac913-c445-4537-8354-8430a29636e7"/>
  </ds:schemaRefs>
</ds:datastoreItem>
</file>

<file path=customXml/itemProps2.xml><?xml version="1.0" encoding="utf-8"?>
<ds:datastoreItem xmlns:ds="http://schemas.openxmlformats.org/officeDocument/2006/customXml" ds:itemID="{FDFB38A6-315B-41DE-9303-AD585AD54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E36AD-5607-44F9-BF13-C0865BCBC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ac913-c445-4537-8354-8430a29636e7"/>
    <ds:schemaRef ds:uri="ece30810-3140-4b4c-9f7e-3699d3e63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RAP Application Criteria</vt:lpstr>
      <vt:lpstr>RAP Questions</vt:lpstr>
      <vt:lpstr>RAP Example</vt:lpstr>
      <vt:lpstr>'RAP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2024-03-06T21:41:47Z</cp:lastPrinted>
  <dcterms:created xsi:type="dcterms:W3CDTF">2004-05-10T15:49:23Z</dcterms:created>
  <dcterms:modified xsi:type="dcterms:W3CDTF">2024-03-14T14:33:00Z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