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tottler\Downloads\"/>
    </mc:Choice>
  </mc:AlternateContent>
  <xr:revisionPtr revIDLastSave="0" documentId="13_ncr:1_{18DA9383-4E55-4AD1-A9C2-E53882BAEF0A}" xr6:coauthVersionLast="47" xr6:coauthVersionMax="47" xr10:uidLastSave="{00000000-0000-0000-0000-000000000000}"/>
  <bookViews>
    <workbookView xWindow="-24375" yWindow="3045" windowWidth="23160" windowHeight="12540" xr2:uid="{00000000-000D-0000-FFFF-FFFF00000000}"/>
  </bookViews>
  <sheets>
    <sheet name="FTC Application Criteria" sheetId="1" r:id="rId1"/>
    <sheet name="FTC Questions" sheetId="2" r:id="rId2"/>
    <sheet name="FTC Example" sheetId="3" r:id="rId3"/>
  </sheets>
  <definedNames>
    <definedName name="_xlnm.Print_Area" localSheetId="0">'FTC Application Criteria'!$A$1:$E$91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C1" i="1" s="1"/>
  <c r="H3" i="1"/>
  <c r="F4" i="1"/>
  <c r="F9" i="1"/>
  <c r="F15" i="1"/>
  <c r="F18" i="1"/>
  <c r="F21" i="1"/>
  <c r="F24" i="1"/>
  <c r="F27" i="1"/>
  <c r="F30" i="1"/>
  <c r="F33" i="1"/>
  <c r="F36" i="1"/>
  <c r="F39" i="1"/>
  <c r="F42" i="1"/>
  <c r="F45" i="1"/>
  <c r="F48" i="1"/>
  <c r="F51" i="1"/>
  <c r="F56" i="1"/>
  <c r="F62" i="1"/>
  <c r="F68" i="1"/>
  <c r="F75" i="1"/>
  <c r="F79" i="1"/>
  <c r="F84" i="1"/>
  <c r="I15" i="1" l="1"/>
  <c r="I36" i="1"/>
  <c r="I27" i="1"/>
  <c r="I21" i="1"/>
</calcChain>
</file>

<file path=xl/sharedStrings.xml><?xml version="1.0" encoding="utf-8"?>
<sst xmlns="http://schemas.openxmlformats.org/spreadsheetml/2006/main" count="94" uniqueCount="88">
  <si>
    <t>WHAT</t>
  </si>
  <si>
    <t>WHERE</t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</si>
  <si>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Represent features, characteristics or functionalities that are derived by comparing an ‘IS’ to its corresponding ‘IS NOT(s)’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</si>
  <si>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factual – visible or otherwise detectable, as opposed to inferences, or conclusions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</si>
  <si>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clearly related to a Distinction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</si>
  <si>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factual – not inferences or conclusions</t>
    </r>
  </si>
  <si>
    <r>
      <t>o</t>
    </r>
    <r>
      <rPr>
        <sz val="7"/>
        <rFont val="Times New Roman"/>
        <family val="1"/>
      </rPr>
      <t xml:space="preserve">        </t>
    </r>
    <r>
      <rPr>
        <sz val="10"/>
        <rFont val="Times New Roman"/>
        <family val="1"/>
      </rPr>
      <t>Best  explains the entire problem specification (based on the number and/or reasonableness of the assumptions), OR,</t>
    </r>
  </si>
  <si>
    <r>
      <t>o</t>
    </r>
    <r>
      <rPr>
        <sz val="7"/>
        <rFont val="Times New Roman"/>
        <family val="1"/>
      </rPr>
      <t xml:space="preserve">        </t>
    </r>
    <r>
      <rPr>
        <sz val="10"/>
        <rFont val="Times New Roman"/>
        <family val="1"/>
      </rPr>
      <t>Is the simplest to verify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</si>
  <si>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Attempt to confirm the assumptions from testing and/or the causal mechanism.  </t>
    </r>
  </si>
  <si>
    <t>Object</t>
  </si>
  <si>
    <t>Defect</t>
  </si>
  <si>
    <t>WHEN</t>
  </si>
  <si>
    <t>First</t>
  </si>
  <si>
    <t>Since</t>
  </si>
  <si>
    <t>Life Cycle</t>
  </si>
  <si>
    <t xml:space="preserve">IS – All location(s) where defective object(s) are observed - Where would I go look at it? </t>
  </si>
  <si>
    <t>EXTENT</t>
  </si>
  <si>
    <t>Size</t>
  </si>
  <si>
    <t>IS NOT – Other closely-related locations where this object COULD have the defect but DO NOT.</t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</si>
  <si>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Include documentation of when the change occurred (date/time)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</si>
  <si>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Reflect an accurate, factual, specific description of the symptoms of the problem in What, Where, When, Extent – IS/IS NOT format.  </t>
    </r>
  </si>
  <si>
    <t>IS NOT – Most closely-related model/part #s, colors, sizes, etc., that COULD have this problem, but DO NOT</t>
  </si>
  <si>
    <t>Geographic</t>
  </si>
  <si>
    <t>IS – Described specifically or illustrated with a diagram, picture, etc.</t>
  </si>
  <si>
    <t>IS NOT – Other closely-related locations or parts of the object where the defect COULD appear but DO NOT.</t>
  </si>
  <si>
    <t>IS – First point in time at which this instance of the defect was observed (date and time).</t>
  </si>
  <si>
    <r>
      <t xml:space="preserve">IS NOT – Other closely-related points in time when this problem COULD have been </t>
    </r>
    <r>
      <rPr>
        <i/>
        <sz val="10"/>
        <rFont val="Times New Roman"/>
        <family val="1"/>
      </rPr>
      <t>first</t>
    </r>
    <r>
      <rPr>
        <sz val="10"/>
        <rFont val="Times New Roman"/>
        <family val="1"/>
      </rPr>
      <t xml:space="preserve"> observed but WAS NOT.</t>
    </r>
  </si>
  <si>
    <t>IS NOT – Other patterns with which this problem COULD have occurred but DID NOT.</t>
  </si>
  <si>
    <t>IS – Stage in the lifecycle or function of the object during which the problem is first observed.</t>
  </si>
  <si>
    <t>IS NOT – Closely-related stage(s) in the lifecycle or function of the object during which the defect COULD have been 
first observed but WAS NOT.</t>
  </si>
  <si>
    <t>IS – Actual count or percentage of the defective objects.  Attach charts or graphs where applicable.</t>
  </si>
  <si>
    <t>IS NOT – Count or percentage of the objects that COULD be defective but ARE NOT.</t>
  </si>
  <si>
    <t>IS – Size or severity of the defective condition.  Attach charts or graphs where applicable.</t>
  </si>
  <si>
    <t>IS NOT – Other sizes or severities the defect COULD have exhibited but DID NOT.</t>
  </si>
  <si>
    <t>IS – Actual count of the number of defects on any one object, if multiple.</t>
  </si>
  <si>
    <t>IS NOT – Other count(s) of the defect that COULD have appeared on any one object but DID NOT.</t>
  </si>
  <si>
    <t>IS – Specific model/part #s, colors, sizes, etc., of the thing that is off “Should”</t>
  </si>
  <si>
    <t>IS – Growth or shrinkage over time of the number of affected objects (stable, increasing or decreasing).  Attach charts or graphs where applicable.</t>
  </si>
  <si>
    <t>IS NOT – Other trends in the number of affected objects that COULD have been observed but WAS NOT.</t>
  </si>
  <si>
    <t>IS – Growth or shrinkage over time of the size of the defective condition (stable, increasing or decreasing).  Attach charts or graphs where applicable.</t>
  </si>
  <si>
    <t>IS NOT – Other trends in the size of the defective condition that COULD have been observed but WAS NOT.</t>
  </si>
  <si>
    <t>IS – Growth or shrinkage over time of the number of defects per object.  Attach charts or graphs where applicable.</t>
  </si>
  <si>
    <t>IS NOT – Other trends in the number of defects per object that COULD have been observed but WAS NOT.</t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</si>
  <si>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true only of the ‘IS’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</si>
  <si>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new information (not documented elsewhere in the Specification)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</si>
  <si>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descriptive – the nature of the change</t>
    </r>
  </si>
  <si>
    <r>
      <t>§</t>
    </r>
    <r>
      <rPr>
        <sz val="7"/>
        <color indexed="8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if a specification question is Not Applicable [N/A] and why it doesn’t apply to this problem.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</si>
  <si>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Visible reasoning when a possible cause is eliminated - which IS and IS NOT fact(s) does it not explain and why.</t>
    </r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</si>
  <si>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>Visible assumptions when a possible cause does not fully explain a pair of IS and IS NOT facts – any assumption needs to be 
         clearly related to at least one IS/IS NOT pair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</si>
  <si>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Demonstrate that a range of methods was considered prior to locking onto one alternative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</si>
  <si>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Identify specific methods for confirmation.  If confirmation was completed, attach data, analysis and conclusions.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</si>
  <si>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brief – no extraneous facts that better fit in other parts of the problem specification (e.g., Where, When or Extent data)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</si>
  <si>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Show the most closely related IS NOTs.</t>
    </r>
  </si>
  <si>
    <r>
      <t xml:space="preserve">IS – Data for occurrence of the problem </t>
    </r>
    <r>
      <rPr>
        <i/>
        <sz val="10"/>
        <rFont val="Times New Roman"/>
        <family val="1"/>
      </rPr>
      <t>after</t>
    </r>
    <r>
      <rPr>
        <sz val="10"/>
        <rFont val="Times New Roman"/>
        <family val="1"/>
      </rPr>
      <t xml:space="preserve"> it was first noticed; indicate pattern seen in data (continuous, periodic, sporadic or single instance).  
For periodic or sporadic, provide dates and times of subsequent occurrences.</t>
    </r>
  </si>
  <si>
    <t>TOTAL</t>
  </si>
  <si>
    <t># of Objects</t>
  </si>
  <si>
    <t># of Defects</t>
  </si>
  <si>
    <r>
      <t>§</t>
    </r>
    <r>
      <rPr>
        <sz val="7"/>
        <color indexed="8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Indicate where a specification question is applicable, but requires additional data [NMD] to answer, and how/when it will be obtained.  
         NOTE: For the purposes of review of applications for KT badges, NMD's will usually </t>
    </r>
    <r>
      <rPr>
        <i/>
        <sz val="10"/>
        <rFont val="Times New Roman"/>
        <family val="1"/>
      </rPr>
      <t>not</t>
    </r>
    <r>
      <rPr>
        <sz val="10"/>
        <rFont val="Times New Roman"/>
        <family val="1"/>
      </rPr>
      <t xml:space="preserve"> be accepted as they generally compromise the ability to
         test/confirm cause.</t>
    </r>
  </si>
  <si>
    <r>
      <t>§</t>
    </r>
    <r>
      <rPr>
        <sz val="7"/>
        <color indexed="8"/>
        <rFont val="Times New Roman"/>
        <family val="1"/>
      </rPr>
      <t xml:space="preserve">         </t>
    </r>
    <r>
      <rPr>
        <sz val="10"/>
        <rFont val="Times New Roman"/>
        <family val="1"/>
      </rPr>
      <t>Demonstrate an accurate understanding of the intent of each specification question, as described below:</t>
    </r>
  </si>
  <si>
    <t>On Object</t>
  </si>
  <si>
    <t xml:space="preserve">Trend   </t>
  </si>
  <si>
    <t>©Copyright 2024 Kepner-Tregoe, Inc.  All Rights Reserved.</t>
  </si>
  <si>
    <r>
      <t>§</t>
    </r>
    <r>
      <rPr>
        <sz val="10"/>
        <color rgb="FF000000"/>
        <rFont val="Times New Roman"/>
        <family val="1"/>
      </rPr>
      <t xml:space="preserve">       There are at least two Possible Causes listed.  </t>
    </r>
  </si>
  <si>
    <t xml:space="preserve"> % complete</t>
  </si>
  <si>
    <t xml:space="preserve"> = significant work remains</t>
  </si>
  <si>
    <t xml:space="preserve">  = ready to submit</t>
  </si>
  <si>
    <t xml:space="preserve"> = good progress…keep going</t>
  </si>
  <si>
    <t>FIND TRUE CAUSE - Application Guide</t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</si>
  <si>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only ONE Object or group of similar/identical Objects (that has the problem) and only ONE Defect (the problem it has)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</si>
  <si>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Represent a defect for which the cause is unknown</t>
    </r>
  </si>
  <si>
    <t>IS – Description of the actual defect from “Should” (ideally, attach a picture)</t>
  </si>
  <si>
    <t>IS NOT – Closely-related defect that COULD occur to the object, but DO NOT</t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</si>
  <si>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 xml:space="preserve"> One  Object – the actual thing or circumstance that created the defect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</si>
  <si>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One Defect – the part or variable of that thing or cirucumstance that created the defect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</si>
  <si>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The mechanism – a description of how the object and defect created the defect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</si>
  <si>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the remaining possible cause that either:</t>
    </r>
  </si>
  <si>
    <t>IMPORTANT: Record your work in a KT Worksheet.  Use this Guide to confirm its quality and completeness.</t>
  </si>
  <si>
    <t xml:space="preserve">State the Problem - Your Problem Statement should… </t>
  </si>
  <si>
    <t xml:space="preserve">Specify the Problem - Your Problem Specification data should… </t>
  </si>
  <si>
    <t>Describe the Problem</t>
  </si>
  <si>
    <t>Develop Possible Cause</t>
  </si>
  <si>
    <t>Look for Distinctions – Your Distinctions should…</t>
  </si>
  <si>
    <t>Look for Changes – Your Changes should…</t>
  </si>
  <si>
    <t>Develop Possible Causes (whether from Experience or Distinctions &amp; Changes) – Your Possible 
         Causes should contain…</t>
  </si>
  <si>
    <t>Prove the True Cause</t>
  </si>
  <si>
    <t>Test Possible Causes - Your Testing should demonstrate…</t>
  </si>
  <si>
    <t>Identify the Most Probable Cause - Your  cause should…</t>
  </si>
  <si>
    <t>Verify the True Cause - Your confirmation approach should…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</si>
</sst>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i/>
      <sz val="14"/>
      <name val="Arial"/>
      <family val="2"/>
    </font>
    <font>
      <sz val="10"/>
      <color indexed="8"/>
      <name val="Times New Roman"/>
      <family val="1"/>
    </font>
    <font>
      <sz val="10"/>
      <name val="Wingdings"/>
      <charset val="2"/>
    </font>
    <font>
      <sz val="7"/>
      <name val="Times New Roman"/>
      <family val="1"/>
    </font>
    <font>
      <sz val="10"/>
      <name val="Courier New"/>
      <family val="3"/>
    </font>
    <font>
      <sz val="10"/>
      <color indexed="8"/>
      <name val="Wingdings"/>
      <charset val="2"/>
    </font>
    <font>
      <sz val="7"/>
      <color indexed="8"/>
      <name val="Times New Roman"/>
      <family val="1"/>
    </font>
    <font>
      <sz val="8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Times New Roman"/>
      <family val="1"/>
    </font>
    <font>
      <sz val="8"/>
      <name val="Calibri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E5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03C3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2"/>
    </xf>
    <xf numFmtId="0" fontId="2" fillId="0" borderId="0" xfId="0" applyFont="1" applyAlignment="1">
      <alignment horizontal="left" vertical="top" wrapText="1" indent="2"/>
    </xf>
    <xf numFmtId="0" fontId="6" fillId="0" borderId="0" xfId="0" applyFont="1" applyAlignment="1">
      <alignment horizontal="left" vertical="top" wrapText="1" indent="3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 indent="5"/>
    </xf>
    <xf numFmtId="0" fontId="12" fillId="0" borderId="0" xfId="0" applyFont="1" applyAlignment="1">
      <alignment horizontal="left" vertical="top" wrapText="1" indent="3"/>
    </xf>
    <xf numFmtId="0" fontId="5" fillId="0" borderId="0" xfId="0" applyFont="1" applyAlignment="1">
      <alignment horizontal="left" vertical="top" wrapText="1" indent="3"/>
    </xf>
    <xf numFmtId="0" fontId="9" fillId="0" borderId="0" xfId="0" applyFont="1" applyAlignment="1">
      <alignment horizontal="left" vertical="top" wrapText="1" indent="3"/>
    </xf>
    <xf numFmtId="0" fontId="17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0" fontId="15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3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top"/>
    </xf>
    <xf numFmtId="0" fontId="9" fillId="0" borderId="0" xfId="0" applyFont="1" applyAlignment="1">
      <alignment horizontal="left" wrapText="1" indent="3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 indent="10"/>
    </xf>
    <xf numFmtId="0" fontId="2" fillId="0" borderId="0" xfId="0" applyFont="1" applyAlignment="1">
      <alignment horizontal="left" vertical="center" wrapText="1" indent="8"/>
    </xf>
    <xf numFmtId="0" fontId="12" fillId="2" borderId="2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1" fontId="19" fillId="3" borderId="0" xfId="0" applyNumberFormat="1" applyFont="1" applyFill="1" applyAlignment="1">
      <alignment horizontal="right" vertical="top"/>
    </xf>
    <xf numFmtId="0" fontId="19" fillId="3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20" fillId="7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center" wrapText="1" indent="3"/>
    </xf>
    <xf numFmtId="0" fontId="9" fillId="0" borderId="0" xfId="0" applyFont="1" applyAlignment="1">
      <alignment horizontal="left" vertical="center" wrapText="1" indent="3"/>
    </xf>
    <xf numFmtId="0" fontId="21" fillId="8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 indent="3"/>
    </xf>
    <xf numFmtId="0" fontId="3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center" wrapText="1" indent="3"/>
    </xf>
    <xf numFmtId="0" fontId="8" fillId="0" borderId="0" xfId="0" applyFont="1" applyAlignment="1">
      <alignment horizontal="left" vertical="top" wrapText="1" indent="5"/>
    </xf>
    <xf numFmtId="9" fontId="14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wrapText="1" indent="3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 wrapText="1" indent="3"/>
    </xf>
    <xf numFmtId="0" fontId="12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 indent="3"/>
    </xf>
  </cellXfs>
  <cellStyles count="2">
    <cellStyle name="Normal" xfId="0" builtinId="0"/>
    <cellStyle name="Percent" xfId="1" builtinId="5"/>
  </cellStyles>
  <dxfs count="50"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03C31"/>
      <color rgb="FFFFFF99"/>
      <color rgb="FFFF5E5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5" lockText="1" noThreeD="1"/>
</file>

<file path=xl/ctrlProps/ctrlProp10.xml><?xml version="1.0" encoding="utf-8"?>
<formControlPr xmlns="http://schemas.microsoft.com/office/spreadsheetml/2009/9/main" objectType="CheckBox" fmlaLink="$G$25" lockText="1" noThreeD="1"/>
</file>

<file path=xl/ctrlProps/ctrlProp11.xml><?xml version="1.0" encoding="utf-8"?>
<formControlPr xmlns="http://schemas.microsoft.com/office/spreadsheetml/2009/9/main" objectType="CheckBox" fmlaLink="$G$26" lockText="1" noThreeD="1"/>
</file>

<file path=xl/ctrlProps/ctrlProp12.xml><?xml version="1.0" encoding="utf-8"?>
<formControlPr xmlns="http://schemas.microsoft.com/office/spreadsheetml/2009/9/main" objectType="CheckBox" fmlaLink="$G$28" lockText="1" noThreeD="1"/>
</file>

<file path=xl/ctrlProps/ctrlProp13.xml><?xml version="1.0" encoding="utf-8"?>
<formControlPr xmlns="http://schemas.microsoft.com/office/spreadsheetml/2009/9/main" objectType="CheckBox" fmlaLink="$G$29" lockText="1" noThreeD="1"/>
</file>

<file path=xl/ctrlProps/ctrlProp14.xml><?xml version="1.0" encoding="utf-8"?>
<formControlPr xmlns="http://schemas.microsoft.com/office/spreadsheetml/2009/9/main" objectType="CheckBox" fmlaLink="$G$31" lockText="1" noThreeD="1"/>
</file>

<file path=xl/ctrlProps/ctrlProp15.xml><?xml version="1.0" encoding="utf-8"?>
<formControlPr xmlns="http://schemas.microsoft.com/office/spreadsheetml/2009/9/main" objectType="CheckBox" fmlaLink="$G$32" lockText="1" noThreeD="1"/>
</file>

<file path=xl/ctrlProps/ctrlProp16.xml><?xml version="1.0" encoding="utf-8"?>
<formControlPr xmlns="http://schemas.microsoft.com/office/spreadsheetml/2009/9/main" objectType="CheckBox" fmlaLink="$G$34" lockText="1" noThreeD="1"/>
</file>

<file path=xl/ctrlProps/ctrlProp17.xml><?xml version="1.0" encoding="utf-8"?>
<formControlPr xmlns="http://schemas.microsoft.com/office/spreadsheetml/2009/9/main" objectType="CheckBox" fmlaLink="$G$35" lockText="1" noThreeD="1"/>
</file>

<file path=xl/ctrlProps/ctrlProp18.xml><?xml version="1.0" encoding="utf-8"?>
<formControlPr xmlns="http://schemas.microsoft.com/office/spreadsheetml/2009/9/main" objectType="CheckBox" fmlaLink="$G$37" lockText="1" noThreeD="1"/>
</file>

<file path=xl/ctrlProps/ctrlProp19.xml><?xml version="1.0" encoding="utf-8"?>
<formControlPr xmlns="http://schemas.microsoft.com/office/spreadsheetml/2009/9/main" objectType="CheckBox" fmlaLink="$G$38" lockText="1" noThreeD="1"/>
</file>

<file path=xl/ctrlProps/ctrlProp2.xml><?xml version="1.0" encoding="utf-8"?>
<formControlPr xmlns="http://schemas.microsoft.com/office/spreadsheetml/2009/9/main" objectType="CheckBox" fmlaLink="$G$6" lockText="1" noThreeD="1"/>
</file>

<file path=xl/ctrlProps/ctrlProp20.xml><?xml version="1.0" encoding="utf-8"?>
<formControlPr xmlns="http://schemas.microsoft.com/office/spreadsheetml/2009/9/main" objectType="CheckBox" fmlaLink="$G$40" lockText="1" noThreeD="1"/>
</file>

<file path=xl/ctrlProps/ctrlProp21.xml><?xml version="1.0" encoding="utf-8"?>
<formControlPr xmlns="http://schemas.microsoft.com/office/spreadsheetml/2009/9/main" objectType="CheckBox" fmlaLink="$G$41" lockText="1" noThreeD="1"/>
</file>

<file path=xl/ctrlProps/ctrlProp22.xml><?xml version="1.0" encoding="utf-8"?>
<formControlPr xmlns="http://schemas.microsoft.com/office/spreadsheetml/2009/9/main" objectType="CheckBox" fmlaLink="$G$43" lockText="1" noThreeD="1"/>
</file>

<file path=xl/ctrlProps/ctrlProp23.xml><?xml version="1.0" encoding="utf-8"?>
<formControlPr xmlns="http://schemas.microsoft.com/office/spreadsheetml/2009/9/main" objectType="CheckBox" fmlaLink="$G$53" lockText="1" noThreeD="1"/>
</file>

<file path=xl/ctrlProps/ctrlProp24.xml><?xml version="1.0" encoding="utf-8"?>
<formControlPr xmlns="http://schemas.microsoft.com/office/spreadsheetml/2009/9/main" objectType="CheckBox" fmlaLink="$G$52" lockText="1" noThreeD="1"/>
</file>

<file path=xl/ctrlProps/ctrlProp25.xml><?xml version="1.0" encoding="utf-8"?>
<formControlPr xmlns="http://schemas.microsoft.com/office/spreadsheetml/2009/9/main" objectType="CheckBox" fmlaLink="$G$46" lockText="1" noThreeD="1"/>
</file>

<file path=xl/ctrlProps/ctrlProp26.xml><?xml version="1.0" encoding="utf-8"?>
<formControlPr xmlns="http://schemas.microsoft.com/office/spreadsheetml/2009/9/main" objectType="CheckBox" fmlaLink="$G$47" lockText="1" noThreeD="1"/>
</file>

<file path=xl/ctrlProps/ctrlProp27.xml><?xml version="1.0" encoding="utf-8"?>
<formControlPr xmlns="http://schemas.microsoft.com/office/spreadsheetml/2009/9/main" objectType="CheckBox" fmlaLink="$G$49" lockText="1" noThreeD="1"/>
</file>

<file path=xl/ctrlProps/ctrlProp28.xml><?xml version="1.0" encoding="utf-8"?>
<formControlPr xmlns="http://schemas.microsoft.com/office/spreadsheetml/2009/9/main" objectType="CheckBox" fmlaLink="$G$50" lockText="1" noThreeD="1"/>
</file>

<file path=xl/ctrlProps/ctrlProp29.xml><?xml version="1.0" encoding="utf-8"?>
<formControlPr xmlns="http://schemas.microsoft.com/office/spreadsheetml/2009/9/main" objectType="CheckBox" fmlaLink="$G$44" lockText="1" noThreeD="1"/>
</file>

<file path=xl/ctrlProps/ctrlProp3.xml><?xml version="1.0" encoding="utf-8"?>
<formControlPr xmlns="http://schemas.microsoft.com/office/spreadsheetml/2009/9/main" objectType="CheckBox" fmlaLink="$G$7" lockText="1" noThreeD="1"/>
</file>

<file path=xl/ctrlProps/ctrlProp30.xml><?xml version="1.0" encoding="utf-8"?>
<formControlPr xmlns="http://schemas.microsoft.com/office/spreadsheetml/2009/9/main" objectType="CheckBox" fmlaLink="$G$57" lockText="1" noThreeD="1"/>
</file>

<file path=xl/ctrlProps/ctrlProp31.xml><?xml version="1.0" encoding="utf-8"?>
<formControlPr xmlns="http://schemas.microsoft.com/office/spreadsheetml/2009/9/main" objectType="CheckBox" fmlaLink="$G$58" lockText="1" noThreeD="1"/>
</file>

<file path=xl/ctrlProps/ctrlProp32.xml><?xml version="1.0" encoding="utf-8"?>
<formControlPr xmlns="http://schemas.microsoft.com/office/spreadsheetml/2009/9/main" objectType="CheckBox" fmlaLink="$G$59" lockText="1" noThreeD="1"/>
</file>

<file path=xl/ctrlProps/ctrlProp33.xml><?xml version="1.0" encoding="utf-8"?>
<formControlPr xmlns="http://schemas.microsoft.com/office/spreadsheetml/2009/9/main" objectType="CheckBox" fmlaLink="$G$60" lockText="1" noThreeD="1"/>
</file>

<file path=xl/ctrlProps/ctrlProp34.xml><?xml version="1.0" encoding="utf-8"?>
<formControlPr xmlns="http://schemas.microsoft.com/office/spreadsheetml/2009/9/main" objectType="CheckBox" fmlaLink="$G$63" lockText="1" noThreeD="1"/>
</file>

<file path=xl/ctrlProps/ctrlProp35.xml><?xml version="1.0" encoding="utf-8"?>
<formControlPr xmlns="http://schemas.microsoft.com/office/spreadsheetml/2009/9/main" objectType="CheckBox" fmlaLink="$G$64" lockText="1" noThreeD="1"/>
</file>

<file path=xl/ctrlProps/ctrlProp36.xml><?xml version="1.0" encoding="utf-8"?>
<formControlPr xmlns="http://schemas.microsoft.com/office/spreadsheetml/2009/9/main" objectType="CheckBox" fmlaLink="$G$65" lockText="1" noThreeD="1"/>
</file>

<file path=xl/ctrlProps/ctrlProp37.xml><?xml version="1.0" encoding="utf-8"?>
<formControlPr xmlns="http://schemas.microsoft.com/office/spreadsheetml/2009/9/main" objectType="CheckBox" fmlaLink="$G$66" lockText="1" noThreeD="1"/>
</file>

<file path=xl/ctrlProps/ctrlProp38.xml><?xml version="1.0" encoding="utf-8"?>
<formControlPr xmlns="http://schemas.microsoft.com/office/spreadsheetml/2009/9/main" objectType="CheckBox" fmlaLink="$G$69" lockText="1" noThreeD="1"/>
</file>

<file path=xl/ctrlProps/ctrlProp39.xml><?xml version="1.0" encoding="utf-8"?>
<formControlPr xmlns="http://schemas.microsoft.com/office/spreadsheetml/2009/9/main" objectType="CheckBox" fmlaLink="$G$70" lockText="1" noThreeD="1"/>
</file>

<file path=xl/ctrlProps/ctrlProp4.xml><?xml version="1.0" encoding="utf-8"?>
<formControlPr xmlns="http://schemas.microsoft.com/office/spreadsheetml/2009/9/main" objectType="CheckBox" fmlaLink="$G$16" lockText="1" noThreeD="1"/>
</file>

<file path=xl/ctrlProps/ctrlProp40.xml><?xml version="1.0" encoding="utf-8"?>
<formControlPr xmlns="http://schemas.microsoft.com/office/spreadsheetml/2009/9/main" objectType="CheckBox" fmlaLink="$G$71" lockText="1" noThreeD="1"/>
</file>

<file path=xl/ctrlProps/ctrlProp41.xml><?xml version="1.0" encoding="utf-8"?>
<formControlPr xmlns="http://schemas.microsoft.com/office/spreadsheetml/2009/9/main" objectType="CheckBox" fmlaLink="$G$76" lockText="1" noThreeD="1"/>
</file>

<file path=xl/ctrlProps/ctrlProp42.xml><?xml version="1.0" encoding="utf-8"?>
<formControlPr xmlns="http://schemas.microsoft.com/office/spreadsheetml/2009/9/main" objectType="CheckBox" fmlaLink="$G$77" lockText="1" noThreeD="1"/>
</file>

<file path=xl/ctrlProps/ctrlProp43.xml><?xml version="1.0" encoding="utf-8"?>
<formControlPr xmlns="http://schemas.microsoft.com/office/spreadsheetml/2009/9/main" objectType="CheckBox" fmlaLink="$G$80" lockText="1" noThreeD="1"/>
</file>

<file path=xl/ctrlProps/ctrlProp44.xml><?xml version="1.0" encoding="utf-8"?>
<formControlPr xmlns="http://schemas.microsoft.com/office/spreadsheetml/2009/9/main" objectType="CheckBox" fmlaLink="$G$85" lockText="1" noThreeD="1"/>
</file>

<file path=xl/ctrlProps/ctrlProp45.xml><?xml version="1.0" encoding="utf-8"?>
<formControlPr xmlns="http://schemas.microsoft.com/office/spreadsheetml/2009/9/main" objectType="CheckBox" fmlaLink="$G$86" lockText="1" noThreeD="1"/>
</file>

<file path=xl/ctrlProps/ctrlProp46.xml><?xml version="1.0" encoding="utf-8"?>
<formControlPr xmlns="http://schemas.microsoft.com/office/spreadsheetml/2009/9/main" objectType="CheckBox" fmlaLink="$G$87" lockText="1" noThreeD="1"/>
</file>

<file path=xl/ctrlProps/ctrlProp47.xml><?xml version="1.0" encoding="utf-8"?>
<formControlPr xmlns="http://schemas.microsoft.com/office/spreadsheetml/2009/9/main" objectType="CheckBox" fmlaLink="$G$72" lockText="1" noThreeD="1"/>
</file>

<file path=xl/ctrlProps/ctrlProp5.xml><?xml version="1.0" encoding="utf-8"?>
<formControlPr xmlns="http://schemas.microsoft.com/office/spreadsheetml/2009/9/main" objectType="CheckBox" fmlaLink="$G$17" lockText="1" noThreeD="1"/>
</file>

<file path=xl/ctrlProps/ctrlProp6.xml><?xml version="1.0" encoding="utf-8"?>
<formControlPr xmlns="http://schemas.microsoft.com/office/spreadsheetml/2009/9/main" objectType="CheckBox" fmlaLink="$G$19" lockText="1" noThreeD="1"/>
</file>

<file path=xl/ctrlProps/ctrlProp7.xml><?xml version="1.0" encoding="utf-8"?>
<formControlPr xmlns="http://schemas.microsoft.com/office/spreadsheetml/2009/9/main" objectType="CheckBox" fmlaLink="$G$20" lockText="1" noThreeD="1"/>
</file>

<file path=xl/ctrlProps/ctrlProp8.xml><?xml version="1.0" encoding="utf-8"?>
<formControlPr xmlns="http://schemas.microsoft.com/office/spreadsheetml/2009/9/main" objectType="CheckBox" fmlaLink="$G$22" lockText="1" noThreeD="1"/>
</file>

<file path=xl/ctrlProps/ctrlProp9.xml><?xml version="1.0" encoding="utf-8"?>
<formControlPr xmlns="http://schemas.microsoft.com/office/spreadsheetml/2009/9/main" objectType="CheckBox" fmlaLink="$G$23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720173</xdr:colOff>
      <xdr:row>1</xdr:row>
      <xdr:rowOff>66261</xdr:rowOff>
    </xdr:from>
    <xdr:to>
      <xdr:col>4</xdr:col>
      <xdr:colOff>34373</xdr:colOff>
      <xdr:row>1</xdr:row>
      <xdr:rowOff>485361</xdr:rowOff>
    </xdr:to>
    <xdr:pic>
      <xdr:nvPicPr>
        <xdr:cNvPr id="1510" name="Picture 2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934" y="231913"/>
          <a:ext cx="415787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5130800</xdr:colOff>
      <xdr:row>1</xdr:row>
      <xdr:rowOff>57426</xdr:rowOff>
    </xdr:from>
    <xdr:to>
      <xdr:col>4</xdr:col>
      <xdr:colOff>5991916</xdr:colOff>
      <xdr:row>1</xdr:row>
      <xdr:rowOff>455529</xdr:rowOff>
    </xdr:to>
    <xdr:pic>
      <xdr:nvPicPr>
        <xdr:cNvPr id="1511" name="Picture 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2526"/>
          <a:ext cx="861116" cy="398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</xdr:row>
          <xdr:rowOff>219075</xdr:rowOff>
        </xdr:from>
        <xdr:to>
          <xdr:col>2</xdr:col>
          <xdr:colOff>47625</xdr:colOff>
          <xdr:row>4</xdr:row>
          <xdr:rowOff>219075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</xdr:row>
          <xdr:rowOff>209550</xdr:rowOff>
        </xdr:from>
        <xdr:to>
          <xdr:col>2</xdr:col>
          <xdr:colOff>47625</xdr:colOff>
          <xdr:row>5</xdr:row>
          <xdr:rowOff>209550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</xdr:row>
          <xdr:rowOff>209550</xdr:rowOff>
        </xdr:from>
        <xdr:to>
          <xdr:col>2</xdr:col>
          <xdr:colOff>47625</xdr:colOff>
          <xdr:row>6</xdr:row>
          <xdr:rowOff>209550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847725</xdr:colOff>
          <xdr:row>14</xdr:row>
          <xdr:rowOff>228600</xdr:rowOff>
        </xdr:from>
        <xdr:to>
          <xdr:col>3</xdr:col>
          <xdr:colOff>1076325</xdr:colOff>
          <xdr:row>16</xdr:row>
          <xdr:rowOff>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847725</xdr:colOff>
          <xdr:row>15</xdr:row>
          <xdr:rowOff>209550</xdr:rowOff>
        </xdr:from>
        <xdr:to>
          <xdr:col>3</xdr:col>
          <xdr:colOff>1076325</xdr:colOff>
          <xdr:row>16</xdr:row>
          <xdr:rowOff>209550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17</xdr:row>
          <xdr:rowOff>171450</xdr:rowOff>
        </xdr:from>
        <xdr:to>
          <xdr:col>3</xdr:col>
          <xdr:colOff>1085850</xdr:colOff>
          <xdr:row>19</xdr:row>
          <xdr:rowOff>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19</xdr:row>
          <xdr:rowOff>0</xdr:rowOff>
        </xdr:from>
        <xdr:to>
          <xdr:col>3</xdr:col>
          <xdr:colOff>1085850</xdr:colOff>
          <xdr:row>20</xdr:row>
          <xdr:rowOff>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20</xdr:row>
          <xdr:rowOff>28575</xdr:rowOff>
        </xdr:from>
        <xdr:to>
          <xdr:col>3</xdr:col>
          <xdr:colOff>1085850</xdr:colOff>
          <xdr:row>21</xdr:row>
          <xdr:rowOff>200025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21</xdr:row>
          <xdr:rowOff>171450</xdr:rowOff>
        </xdr:from>
        <xdr:to>
          <xdr:col>3</xdr:col>
          <xdr:colOff>1085850</xdr:colOff>
          <xdr:row>22</xdr:row>
          <xdr:rowOff>171450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23</xdr:row>
          <xdr:rowOff>171450</xdr:rowOff>
        </xdr:from>
        <xdr:to>
          <xdr:col>3</xdr:col>
          <xdr:colOff>1085850</xdr:colOff>
          <xdr:row>25</xdr:row>
          <xdr:rowOff>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24</xdr:row>
          <xdr:rowOff>209550</xdr:rowOff>
        </xdr:from>
        <xdr:to>
          <xdr:col>4</xdr:col>
          <xdr:colOff>57150</xdr:colOff>
          <xdr:row>25</xdr:row>
          <xdr:rowOff>209550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26</xdr:row>
          <xdr:rowOff>38100</xdr:rowOff>
        </xdr:from>
        <xdr:to>
          <xdr:col>3</xdr:col>
          <xdr:colOff>1085850</xdr:colOff>
          <xdr:row>27</xdr:row>
          <xdr:rowOff>200025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27</xdr:row>
          <xdr:rowOff>219075</xdr:rowOff>
        </xdr:from>
        <xdr:to>
          <xdr:col>3</xdr:col>
          <xdr:colOff>1085850</xdr:colOff>
          <xdr:row>28</xdr:row>
          <xdr:rowOff>209550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29</xdr:row>
          <xdr:rowOff>171450</xdr:rowOff>
        </xdr:from>
        <xdr:to>
          <xdr:col>3</xdr:col>
          <xdr:colOff>1085850</xdr:colOff>
          <xdr:row>30</xdr:row>
          <xdr:rowOff>209550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30</xdr:row>
          <xdr:rowOff>504825</xdr:rowOff>
        </xdr:from>
        <xdr:to>
          <xdr:col>3</xdr:col>
          <xdr:colOff>1085850</xdr:colOff>
          <xdr:row>31</xdr:row>
          <xdr:rowOff>209550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33</xdr:row>
          <xdr:rowOff>0</xdr:rowOff>
        </xdr:from>
        <xdr:to>
          <xdr:col>3</xdr:col>
          <xdr:colOff>1085850</xdr:colOff>
          <xdr:row>34</xdr:row>
          <xdr:rowOff>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34</xdr:row>
          <xdr:rowOff>19050</xdr:rowOff>
        </xdr:from>
        <xdr:to>
          <xdr:col>3</xdr:col>
          <xdr:colOff>1085850</xdr:colOff>
          <xdr:row>34</xdr:row>
          <xdr:rowOff>247650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35</xdr:row>
          <xdr:rowOff>47625</xdr:rowOff>
        </xdr:from>
        <xdr:to>
          <xdr:col>3</xdr:col>
          <xdr:colOff>1085850</xdr:colOff>
          <xdr:row>36</xdr:row>
          <xdr:rowOff>219075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37</xdr:row>
          <xdr:rowOff>38100</xdr:rowOff>
        </xdr:from>
        <xdr:to>
          <xdr:col>3</xdr:col>
          <xdr:colOff>1085850</xdr:colOff>
          <xdr:row>38</xdr:row>
          <xdr:rowOff>28575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866775</xdr:colOff>
          <xdr:row>38</xdr:row>
          <xdr:rowOff>66675</xdr:rowOff>
        </xdr:from>
        <xdr:to>
          <xdr:col>3</xdr:col>
          <xdr:colOff>1095375</xdr:colOff>
          <xdr:row>39</xdr:row>
          <xdr:rowOff>209550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866775</xdr:colOff>
          <xdr:row>39</xdr:row>
          <xdr:rowOff>361950</xdr:rowOff>
        </xdr:from>
        <xdr:to>
          <xdr:col>3</xdr:col>
          <xdr:colOff>1095375</xdr:colOff>
          <xdr:row>40</xdr:row>
          <xdr:rowOff>200025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42</xdr:row>
          <xdr:rowOff>0</xdr:rowOff>
        </xdr:from>
        <xdr:to>
          <xdr:col>4</xdr:col>
          <xdr:colOff>76200</xdr:colOff>
          <xdr:row>43</xdr:row>
          <xdr:rowOff>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51</xdr:row>
          <xdr:rowOff>171450</xdr:rowOff>
        </xdr:from>
        <xdr:to>
          <xdr:col>4</xdr:col>
          <xdr:colOff>28575</xdr:colOff>
          <xdr:row>53</xdr:row>
          <xdr:rowOff>28575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50</xdr:row>
          <xdr:rowOff>76200</xdr:rowOff>
        </xdr:from>
        <xdr:to>
          <xdr:col>4</xdr:col>
          <xdr:colOff>28575</xdr:colOff>
          <xdr:row>52</xdr:row>
          <xdr:rowOff>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44</xdr:row>
          <xdr:rowOff>66675</xdr:rowOff>
        </xdr:from>
        <xdr:to>
          <xdr:col>4</xdr:col>
          <xdr:colOff>76200</xdr:colOff>
          <xdr:row>45</xdr:row>
          <xdr:rowOff>219075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46</xdr:row>
          <xdr:rowOff>0</xdr:rowOff>
        </xdr:from>
        <xdr:to>
          <xdr:col>4</xdr:col>
          <xdr:colOff>76200</xdr:colOff>
          <xdr:row>46</xdr:row>
          <xdr:rowOff>219075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885825</xdr:colOff>
          <xdr:row>47</xdr:row>
          <xdr:rowOff>171450</xdr:rowOff>
        </xdr:from>
        <xdr:to>
          <xdr:col>4</xdr:col>
          <xdr:colOff>85725</xdr:colOff>
          <xdr:row>49</xdr:row>
          <xdr:rowOff>19050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885825</xdr:colOff>
          <xdr:row>48</xdr:row>
          <xdr:rowOff>180975</xdr:rowOff>
        </xdr:from>
        <xdr:to>
          <xdr:col>4</xdr:col>
          <xdr:colOff>85725</xdr:colOff>
          <xdr:row>50</xdr:row>
          <xdr:rowOff>9525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43</xdr:row>
          <xdr:rowOff>38100</xdr:rowOff>
        </xdr:from>
        <xdr:to>
          <xdr:col>4</xdr:col>
          <xdr:colOff>0</xdr:colOff>
          <xdr:row>44</xdr:row>
          <xdr:rowOff>28575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55</xdr:row>
          <xdr:rowOff>219075</xdr:rowOff>
        </xdr:from>
        <xdr:to>
          <xdr:col>2</xdr:col>
          <xdr:colOff>9525</xdr:colOff>
          <xdr:row>56</xdr:row>
          <xdr:rowOff>219075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56</xdr:row>
          <xdr:rowOff>219075</xdr:rowOff>
        </xdr:from>
        <xdr:to>
          <xdr:col>2</xdr:col>
          <xdr:colOff>9525</xdr:colOff>
          <xdr:row>57</xdr:row>
          <xdr:rowOff>209550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57</xdr:row>
          <xdr:rowOff>238125</xdr:rowOff>
        </xdr:from>
        <xdr:to>
          <xdr:col>2</xdr:col>
          <xdr:colOff>9525</xdr:colOff>
          <xdr:row>58</xdr:row>
          <xdr:rowOff>228600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59</xdr:row>
          <xdr:rowOff>0</xdr:rowOff>
        </xdr:from>
        <xdr:to>
          <xdr:col>2</xdr:col>
          <xdr:colOff>9525</xdr:colOff>
          <xdr:row>59</xdr:row>
          <xdr:rowOff>228600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61</xdr:row>
          <xdr:rowOff>219075</xdr:rowOff>
        </xdr:from>
        <xdr:to>
          <xdr:col>2</xdr:col>
          <xdr:colOff>9525</xdr:colOff>
          <xdr:row>62</xdr:row>
          <xdr:rowOff>219075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62</xdr:row>
          <xdr:rowOff>219075</xdr:rowOff>
        </xdr:from>
        <xdr:to>
          <xdr:col>2</xdr:col>
          <xdr:colOff>9525</xdr:colOff>
          <xdr:row>63</xdr:row>
          <xdr:rowOff>209550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63</xdr:row>
          <xdr:rowOff>238125</xdr:rowOff>
        </xdr:from>
        <xdr:to>
          <xdr:col>2</xdr:col>
          <xdr:colOff>9525</xdr:colOff>
          <xdr:row>64</xdr:row>
          <xdr:rowOff>228600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64</xdr:row>
          <xdr:rowOff>238125</xdr:rowOff>
        </xdr:from>
        <xdr:to>
          <xdr:col>2</xdr:col>
          <xdr:colOff>9525</xdr:colOff>
          <xdr:row>65</xdr:row>
          <xdr:rowOff>228600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67</xdr:row>
          <xdr:rowOff>457200</xdr:rowOff>
        </xdr:from>
        <xdr:to>
          <xdr:col>2</xdr:col>
          <xdr:colOff>19050</xdr:colOff>
          <xdr:row>68</xdr:row>
          <xdr:rowOff>228600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69</xdr:row>
          <xdr:rowOff>9525</xdr:rowOff>
        </xdr:from>
        <xdr:to>
          <xdr:col>2</xdr:col>
          <xdr:colOff>19050</xdr:colOff>
          <xdr:row>70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69</xdr:row>
          <xdr:rowOff>228600</xdr:rowOff>
        </xdr:from>
        <xdr:to>
          <xdr:col>2</xdr:col>
          <xdr:colOff>19050</xdr:colOff>
          <xdr:row>70</xdr:row>
          <xdr:rowOff>219075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74</xdr:row>
          <xdr:rowOff>209550</xdr:rowOff>
        </xdr:from>
        <xdr:to>
          <xdr:col>2</xdr:col>
          <xdr:colOff>28575</xdr:colOff>
          <xdr:row>75</xdr:row>
          <xdr:rowOff>209550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75</xdr:row>
          <xdr:rowOff>342900</xdr:rowOff>
        </xdr:from>
        <xdr:to>
          <xdr:col>2</xdr:col>
          <xdr:colOff>28575</xdr:colOff>
          <xdr:row>76</xdr:row>
          <xdr:rowOff>219075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79</xdr:row>
          <xdr:rowOff>19050</xdr:rowOff>
        </xdr:from>
        <xdr:to>
          <xdr:col>2</xdr:col>
          <xdr:colOff>28575</xdr:colOff>
          <xdr:row>80</xdr:row>
          <xdr:rowOff>19050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84</xdr:row>
          <xdr:rowOff>9525</xdr:rowOff>
        </xdr:from>
        <xdr:to>
          <xdr:col>2</xdr:col>
          <xdr:colOff>38100</xdr:colOff>
          <xdr:row>85</xdr:row>
          <xdr:rowOff>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84</xdr:row>
          <xdr:rowOff>228600</xdr:rowOff>
        </xdr:from>
        <xdr:to>
          <xdr:col>2</xdr:col>
          <xdr:colOff>38100</xdr:colOff>
          <xdr:row>86</xdr:row>
          <xdr:rowOff>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85</xdr:row>
          <xdr:rowOff>238125</xdr:rowOff>
        </xdr:from>
        <xdr:to>
          <xdr:col>2</xdr:col>
          <xdr:colOff>38100</xdr:colOff>
          <xdr:row>86</xdr:row>
          <xdr:rowOff>228600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71</xdr:row>
          <xdr:rowOff>9525</xdr:rowOff>
        </xdr:from>
        <xdr:to>
          <xdr:col>2</xdr:col>
          <xdr:colOff>19050</xdr:colOff>
          <xdr:row>72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281608</xdr:colOff>
      <xdr:row>1</xdr:row>
      <xdr:rowOff>54091</xdr:rowOff>
    </xdr:from>
    <xdr:to>
      <xdr:col>3</xdr:col>
      <xdr:colOff>95250</xdr:colOff>
      <xdr:row>1</xdr:row>
      <xdr:rowOff>522221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008" y="219191"/>
          <a:ext cx="1445592" cy="4681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563494</xdr:colOff>
      <xdr:row>49</xdr:row>
      <xdr:rowOff>72293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135" y="161192"/>
          <a:ext cx="5428571" cy="78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503467</xdr:colOff>
      <xdr:row>49</xdr:row>
      <xdr:rowOff>18076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866667" cy="77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1"/>
  <sheetViews>
    <sheetView showGridLines="0" tabSelected="1" zoomScale="150" zoomScaleNormal="150" workbookViewId="0">
      <pane ySplit="1" topLeftCell="A2" activePane="bottomLeft" state="frozen"/>
      <selection pane="bottomLeft" activeCell="B4" sqref="B4:E4"/>
    </sheetView>
  </sheetViews>
  <sheetFormatPr defaultRowHeight="12.75" x14ac:dyDescent="0.2"/>
  <cols>
    <col min="1" max="1" width="2.28515625" style="3" customWidth="1"/>
    <col min="2" max="2" width="4.85546875" style="5" customWidth="1"/>
    <col min="3" max="3" width="19.5703125" style="5" customWidth="1"/>
    <col min="4" max="4" width="16.5703125" style="3" customWidth="1"/>
    <col min="5" max="5" width="90.85546875" style="3" customWidth="1"/>
    <col min="6" max="6" width="8" style="3" hidden="1" customWidth="1"/>
    <col min="7" max="7" width="8.28515625" style="3" hidden="1" customWidth="1"/>
    <col min="8" max="12" width="9.140625" style="3" hidden="1" customWidth="1"/>
    <col min="13" max="13" width="31.5703125" style="3" hidden="1" customWidth="1"/>
    <col min="14" max="16384" width="9.140625" style="3"/>
  </cols>
  <sheetData>
    <row r="1" spans="1:13" x14ac:dyDescent="0.2">
      <c r="B1" s="9"/>
      <c r="C1" s="32">
        <f>(G3/47)*100</f>
        <v>0</v>
      </c>
      <c r="D1" s="33" t="s">
        <v>63</v>
      </c>
    </row>
    <row r="2" spans="1:13" ht="41.25" customHeight="1" x14ac:dyDescent="0.2">
      <c r="B2" s="47" t="s">
        <v>67</v>
      </c>
      <c r="C2" s="47"/>
      <c r="D2" s="47"/>
      <c r="E2" s="47"/>
      <c r="F2" s="18"/>
      <c r="G2" s="3" t="b">
        <v>1</v>
      </c>
      <c r="H2" s="20" t="s">
        <v>54</v>
      </c>
    </row>
    <row r="3" spans="1:13" ht="19.5" customHeight="1" x14ac:dyDescent="0.2">
      <c r="A3" s="41" t="s">
        <v>79</v>
      </c>
      <c r="B3" s="41"/>
      <c r="C3" s="41"/>
      <c r="D3" s="41"/>
      <c r="E3" s="38" t="s">
        <v>76</v>
      </c>
      <c r="F3" s="19"/>
      <c r="G3" s="3">
        <f>COUNTIF(G5:G91,TRUE)</f>
        <v>0</v>
      </c>
      <c r="H3" s="3">
        <f>COUNTIF(G5:G91,FALSE)</f>
        <v>47</v>
      </c>
    </row>
    <row r="4" spans="1:13" ht="18" customHeight="1" x14ac:dyDescent="0.2">
      <c r="B4" s="44" t="s">
        <v>77</v>
      </c>
      <c r="C4" s="44"/>
      <c r="D4" s="44"/>
      <c r="E4" s="44"/>
      <c r="F4" s="12">
        <f>COUNTIF(G5:G7,TRUE)</f>
        <v>0</v>
      </c>
      <c r="G4" s="8"/>
    </row>
    <row r="5" spans="1:13" ht="18" customHeight="1" x14ac:dyDescent="0.2">
      <c r="B5" s="45" t="s">
        <v>68</v>
      </c>
      <c r="C5" s="45"/>
      <c r="D5" s="45"/>
      <c r="E5" s="45"/>
      <c r="F5" s="11"/>
      <c r="G5" s="23" t="b">
        <v>0</v>
      </c>
    </row>
    <row r="6" spans="1:13" ht="18" customHeight="1" x14ac:dyDescent="0.2">
      <c r="B6" s="45" t="s">
        <v>51</v>
      </c>
      <c r="C6" s="45"/>
      <c r="D6" s="45"/>
      <c r="E6" s="45"/>
      <c r="F6" s="11"/>
      <c r="G6" s="23" t="b">
        <v>0</v>
      </c>
    </row>
    <row r="7" spans="1:13" ht="18" customHeight="1" x14ac:dyDescent="0.2">
      <c r="B7" s="45" t="s">
        <v>69</v>
      </c>
      <c r="C7" s="45"/>
      <c r="D7" s="45"/>
      <c r="E7" s="45"/>
      <c r="F7" s="11"/>
      <c r="G7" s="23" t="b">
        <v>0</v>
      </c>
    </row>
    <row r="8" spans="1:13" ht="12.75" customHeight="1" x14ac:dyDescent="0.2">
      <c r="E8" s="1"/>
      <c r="F8" s="1"/>
      <c r="H8" s="22"/>
    </row>
    <row r="9" spans="1:13" ht="18" customHeight="1" x14ac:dyDescent="0.2">
      <c r="B9" s="44" t="s">
        <v>78</v>
      </c>
      <c r="C9" s="44"/>
      <c r="D9" s="44"/>
      <c r="E9" s="44"/>
      <c r="F9" s="12">
        <f>COUNTIF(G16:G53,TRUE)</f>
        <v>0</v>
      </c>
    </row>
    <row r="10" spans="1:13" ht="18.75" customHeight="1" x14ac:dyDescent="0.2">
      <c r="B10" s="48" t="s">
        <v>58</v>
      </c>
      <c r="C10" s="48"/>
      <c r="D10" s="48"/>
      <c r="E10" s="48"/>
      <c r="F10" s="2"/>
    </row>
    <row r="11" spans="1:13" ht="18" customHeight="1" x14ac:dyDescent="0.2">
      <c r="B11" s="45" t="s">
        <v>20</v>
      </c>
      <c r="C11" s="45"/>
      <c r="D11" s="45"/>
      <c r="E11" s="45"/>
      <c r="F11" s="11"/>
      <c r="L11" s="34"/>
      <c r="M11" s="37" t="s">
        <v>64</v>
      </c>
    </row>
    <row r="12" spans="1:13" ht="18" customHeight="1" x14ac:dyDescent="0.2">
      <c r="B12" s="45" t="s">
        <v>52</v>
      </c>
      <c r="C12" s="45"/>
      <c r="D12" s="45"/>
      <c r="E12" s="45"/>
      <c r="F12" s="11"/>
      <c r="L12" s="35"/>
      <c r="M12" s="37" t="s">
        <v>66</v>
      </c>
    </row>
    <row r="13" spans="1:13" ht="18" customHeight="1" x14ac:dyDescent="0.2">
      <c r="B13" s="51" t="s">
        <v>46</v>
      </c>
      <c r="C13" s="51"/>
      <c r="D13" s="51"/>
      <c r="E13" s="51"/>
      <c r="F13" s="16"/>
      <c r="L13" s="36"/>
      <c r="M13" s="37" t="s">
        <v>65</v>
      </c>
    </row>
    <row r="14" spans="1:13" ht="50.25" customHeight="1" x14ac:dyDescent="0.2">
      <c r="B14" s="51" t="s">
        <v>57</v>
      </c>
      <c r="C14" s="51"/>
      <c r="D14" s="51"/>
      <c r="E14" s="51"/>
      <c r="F14" s="16"/>
    </row>
    <row r="15" spans="1:13" ht="5.25" customHeight="1" x14ac:dyDescent="0.2">
      <c r="B15" s="24"/>
      <c r="C15" s="24"/>
      <c r="D15" s="24"/>
      <c r="E15" s="24"/>
      <c r="F15" s="2">
        <f>COUNTIF(G16:G17,TRUE)</f>
        <v>0</v>
      </c>
      <c r="I15" s="3">
        <f>F15+F18</f>
        <v>0</v>
      </c>
    </row>
    <row r="16" spans="1:13" ht="18" customHeight="1" x14ac:dyDescent="0.2">
      <c r="B16" s="55" t="s">
        <v>0</v>
      </c>
      <c r="C16" s="30" t="s">
        <v>0</v>
      </c>
      <c r="D16" s="52" t="s">
        <v>9</v>
      </c>
      <c r="E16" s="25" t="s">
        <v>36</v>
      </c>
      <c r="G16" s="3" t="b">
        <v>0</v>
      </c>
    </row>
    <row r="17" spans="2:9" ht="18" customHeight="1" x14ac:dyDescent="0.2">
      <c r="B17" s="55"/>
      <c r="C17" s="14"/>
      <c r="D17" s="49"/>
      <c r="E17" s="26" t="s">
        <v>21</v>
      </c>
      <c r="F17" s="2"/>
      <c r="G17" s="3" t="b">
        <v>0</v>
      </c>
    </row>
    <row r="18" spans="2:9" ht="13.5" customHeight="1" x14ac:dyDescent="0.2">
      <c r="B18" s="55"/>
      <c r="C18" s="14"/>
      <c r="D18" s="7"/>
      <c r="E18" s="26"/>
      <c r="F18" s="2">
        <f>COUNTIF(G19:G20,TRUE)</f>
        <v>0</v>
      </c>
    </row>
    <row r="19" spans="2:9" ht="18" customHeight="1" x14ac:dyDescent="0.2">
      <c r="B19" s="55"/>
      <c r="C19" s="14"/>
      <c r="D19" s="49" t="s">
        <v>10</v>
      </c>
      <c r="E19" s="26" t="s">
        <v>70</v>
      </c>
      <c r="F19" s="2"/>
      <c r="G19" s="3" t="b">
        <v>0</v>
      </c>
    </row>
    <row r="20" spans="2:9" ht="18" customHeight="1" x14ac:dyDescent="0.2">
      <c r="B20" s="55"/>
      <c r="C20" s="21"/>
      <c r="D20" s="53"/>
      <c r="E20" s="27" t="s">
        <v>71</v>
      </c>
      <c r="F20" s="2"/>
      <c r="G20" s="3" t="b">
        <v>0</v>
      </c>
    </row>
    <row r="21" spans="2:9" ht="4.5" customHeight="1" x14ac:dyDescent="0.2">
      <c r="B21" s="6"/>
      <c r="C21" s="6"/>
      <c r="D21" s="7"/>
      <c r="E21" s="28"/>
      <c r="F21" s="2">
        <f>COUNTIF(G22:G23,TRUE)</f>
        <v>0</v>
      </c>
      <c r="I21" s="3">
        <f>F21+F24</f>
        <v>0</v>
      </c>
    </row>
    <row r="22" spans="2:9" ht="18" customHeight="1" x14ac:dyDescent="0.2">
      <c r="B22" s="55" t="s">
        <v>1</v>
      </c>
      <c r="C22" s="31" t="s">
        <v>1</v>
      </c>
      <c r="D22" s="49" t="s">
        <v>22</v>
      </c>
      <c r="E22" s="26" t="s">
        <v>15</v>
      </c>
      <c r="F22" s="2"/>
      <c r="G22" s="3" t="b">
        <v>0</v>
      </c>
    </row>
    <row r="23" spans="2:9" ht="18" customHeight="1" x14ac:dyDescent="0.2">
      <c r="B23" s="55"/>
      <c r="C23" s="14"/>
      <c r="D23" s="49"/>
      <c r="E23" s="26" t="s">
        <v>18</v>
      </c>
      <c r="F23" s="2"/>
      <c r="G23" s="3" t="b">
        <v>0</v>
      </c>
    </row>
    <row r="24" spans="2:9" ht="13.5" customHeight="1" x14ac:dyDescent="0.2">
      <c r="B24" s="55"/>
      <c r="C24" s="14"/>
      <c r="D24" s="7"/>
      <c r="E24" s="26"/>
      <c r="F24" s="2">
        <f>COUNTIF(G25:G26,TRUE)</f>
        <v>0</v>
      </c>
    </row>
    <row r="25" spans="2:9" ht="18" customHeight="1" x14ac:dyDescent="0.2">
      <c r="B25" s="55"/>
      <c r="C25" s="14"/>
      <c r="D25" s="49" t="s">
        <v>59</v>
      </c>
      <c r="E25" s="26" t="s">
        <v>23</v>
      </c>
      <c r="F25" s="2"/>
      <c r="G25" s="3" t="b">
        <v>0</v>
      </c>
    </row>
    <row r="26" spans="2:9" ht="18" customHeight="1" x14ac:dyDescent="0.2">
      <c r="B26" s="55"/>
      <c r="C26" s="21"/>
      <c r="D26" s="53"/>
      <c r="E26" s="27" t="s">
        <v>24</v>
      </c>
      <c r="F26" s="2"/>
      <c r="G26" s="3" t="b">
        <v>0</v>
      </c>
    </row>
    <row r="27" spans="2:9" ht="5.25" customHeight="1" x14ac:dyDescent="0.2">
      <c r="B27" s="6"/>
      <c r="C27" s="6"/>
      <c r="D27" s="7"/>
      <c r="E27" s="29"/>
      <c r="F27" s="2">
        <f>COUNTIF(G28:G29,TRUE)</f>
        <v>0</v>
      </c>
      <c r="I27" s="3">
        <f>F27+F30+F33</f>
        <v>0</v>
      </c>
    </row>
    <row r="28" spans="2:9" ht="18" customHeight="1" x14ac:dyDescent="0.2">
      <c r="B28" s="55" t="s">
        <v>11</v>
      </c>
      <c r="C28" s="31" t="s">
        <v>11</v>
      </c>
      <c r="D28" s="49" t="s">
        <v>12</v>
      </c>
      <c r="E28" s="26" t="s">
        <v>25</v>
      </c>
      <c r="F28" s="2"/>
      <c r="G28" s="3" t="b">
        <v>0</v>
      </c>
    </row>
    <row r="29" spans="2:9" ht="18" customHeight="1" x14ac:dyDescent="0.2">
      <c r="B29" s="55"/>
      <c r="C29" s="14"/>
      <c r="D29" s="49"/>
      <c r="E29" s="26" t="s">
        <v>26</v>
      </c>
      <c r="F29" s="2"/>
      <c r="G29" s="3" t="b">
        <v>0</v>
      </c>
    </row>
    <row r="30" spans="2:9" ht="15" customHeight="1" x14ac:dyDescent="0.2">
      <c r="B30" s="55"/>
      <c r="C30" s="14"/>
      <c r="D30" s="7"/>
      <c r="E30" s="26"/>
      <c r="F30" s="2">
        <f>COUNTIF(G31:G32,TRUE)</f>
        <v>0</v>
      </c>
    </row>
    <row r="31" spans="2:9" ht="42" customHeight="1" x14ac:dyDescent="0.2">
      <c r="B31" s="55"/>
      <c r="C31" s="14"/>
      <c r="D31" s="49" t="s">
        <v>13</v>
      </c>
      <c r="E31" s="26" t="s">
        <v>53</v>
      </c>
      <c r="F31" s="2"/>
      <c r="G31" s="3" t="b">
        <v>0</v>
      </c>
    </row>
    <row r="32" spans="2:9" ht="18" customHeight="1" x14ac:dyDescent="0.2">
      <c r="B32" s="55"/>
      <c r="C32" s="14"/>
      <c r="D32" s="49"/>
      <c r="E32" s="26" t="s">
        <v>27</v>
      </c>
      <c r="F32" s="2"/>
      <c r="G32" s="3" t="b">
        <v>0</v>
      </c>
    </row>
    <row r="33" spans="2:9" ht="15" customHeight="1" x14ac:dyDescent="0.2">
      <c r="B33" s="55"/>
      <c r="C33" s="14"/>
      <c r="D33" s="7"/>
      <c r="E33" s="26"/>
      <c r="F33" s="2">
        <f>COUNTIF(G34:G35,TRUE)</f>
        <v>0</v>
      </c>
    </row>
    <row r="34" spans="2:9" ht="18" customHeight="1" x14ac:dyDescent="0.2">
      <c r="B34" s="55"/>
      <c r="C34" s="14"/>
      <c r="D34" s="49" t="s">
        <v>14</v>
      </c>
      <c r="E34" s="26" t="s">
        <v>28</v>
      </c>
      <c r="F34" s="2"/>
      <c r="G34" s="3" t="b">
        <v>0</v>
      </c>
    </row>
    <row r="35" spans="2:9" ht="26.25" customHeight="1" x14ac:dyDescent="0.2">
      <c r="B35" s="55"/>
      <c r="C35" s="21"/>
      <c r="D35" s="53"/>
      <c r="E35" s="27" t="s">
        <v>29</v>
      </c>
      <c r="F35" s="2"/>
      <c r="G35" s="3" t="b">
        <v>0</v>
      </c>
    </row>
    <row r="36" spans="2:9" ht="5.25" customHeight="1" x14ac:dyDescent="0.2">
      <c r="B36" s="6"/>
      <c r="C36" s="6"/>
      <c r="D36" s="7"/>
      <c r="E36" s="26"/>
      <c r="F36" s="2">
        <f>COUNTIF(G37:G38,TRUE)</f>
        <v>0</v>
      </c>
      <c r="I36" s="3">
        <f>F36+F39+F42+F45+F48+F51</f>
        <v>0</v>
      </c>
    </row>
    <row r="37" spans="2:9" ht="18" customHeight="1" x14ac:dyDescent="0.2">
      <c r="B37" s="55" t="s">
        <v>16</v>
      </c>
      <c r="C37" s="31" t="s">
        <v>16</v>
      </c>
      <c r="D37" s="49" t="s">
        <v>55</v>
      </c>
      <c r="E37" s="26" t="s">
        <v>30</v>
      </c>
      <c r="F37" s="2"/>
      <c r="G37" s="3" t="b">
        <v>0</v>
      </c>
    </row>
    <row r="38" spans="2:9" ht="18" customHeight="1" x14ac:dyDescent="0.2">
      <c r="B38" s="55"/>
      <c r="C38" s="14"/>
      <c r="D38" s="49"/>
      <c r="E38" s="26" t="s">
        <v>31</v>
      </c>
      <c r="F38" s="2"/>
      <c r="G38" s="3" t="b">
        <v>0</v>
      </c>
    </row>
    <row r="39" spans="2:9" ht="6.75" customHeight="1" x14ac:dyDescent="0.2">
      <c r="B39" s="55"/>
      <c r="C39" s="14"/>
      <c r="D39" s="7"/>
      <c r="E39" s="26"/>
      <c r="F39" s="2">
        <f>COUNTIF(G40:G41,TRUE)</f>
        <v>0</v>
      </c>
    </row>
    <row r="40" spans="2:9" ht="30" customHeight="1" x14ac:dyDescent="0.2">
      <c r="B40" s="55"/>
      <c r="C40" s="14"/>
      <c r="D40" s="50" t="s">
        <v>60</v>
      </c>
      <c r="E40" s="26" t="s">
        <v>37</v>
      </c>
      <c r="F40" s="2"/>
      <c r="G40" s="3" t="b">
        <v>0</v>
      </c>
    </row>
    <row r="41" spans="2:9" ht="18" customHeight="1" x14ac:dyDescent="0.2">
      <c r="B41" s="55"/>
      <c r="C41" s="14"/>
      <c r="D41" s="50"/>
      <c r="E41" s="26" t="s">
        <v>38</v>
      </c>
      <c r="F41" s="2"/>
      <c r="G41" s="3" t="b">
        <v>0</v>
      </c>
    </row>
    <row r="42" spans="2:9" ht="15" customHeight="1" x14ac:dyDescent="0.2">
      <c r="B42" s="55"/>
      <c r="C42" s="14"/>
      <c r="D42" s="7"/>
      <c r="E42" s="26"/>
      <c r="F42" s="2">
        <f>COUNTIF(G43:G44,TRUE)</f>
        <v>0</v>
      </c>
    </row>
    <row r="43" spans="2:9" ht="18" customHeight="1" x14ac:dyDescent="0.2">
      <c r="B43" s="55"/>
      <c r="C43" s="14"/>
      <c r="D43" s="49" t="s">
        <v>17</v>
      </c>
      <c r="E43" s="26" t="s">
        <v>32</v>
      </c>
      <c r="F43" s="2"/>
      <c r="G43" s="3" t="b">
        <v>0</v>
      </c>
    </row>
    <row r="44" spans="2:9" ht="18" customHeight="1" x14ac:dyDescent="0.2">
      <c r="B44" s="55"/>
      <c r="C44" s="14"/>
      <c r="D44" s="49"/>
      <c r="E44" s="26" t="s">
        <v>33</v>
      </c>
      <c r="F44" s="2"/>
      <c r="G44" s="3" t="b">
        <v>0</v>
      </c>
    </row>
    <row r="45" spans="2:9" ht="6.75" customHeight="1" x14ac:dyDescent="0.2">
      <c r="B45" s="55"/>
      <c r="C45" s="14"/>
      <c r="D45" s="7"/>
      <c r="E45" s="26"/>
      <c r="F45" s="2">
        <f>COUNTIF(G46:G47,TRUE)</f>
        <v>0</v>
      </c>
    </row>
    <row r="46" spans="2:9" ht="31.5" customHeight="1" x14ac:dyDescent="0.2">
      <c r="B46" s="55"/>
      <c r="C46" s="14"/>
      <c r="D46" s="50" t="s">
        <v>60</v>
      </c>
      <c r="E46" s="26" t="s">
        <v>39</v>
      </c>
      <c r="F46" s="2"/>
      <c r="G46" s="3" t="b">
        <v>0</v>
      </c>
    </row>
    <row r="47" spans="2:9" ht="18" customHeight="1" x14ac:dyDescent="0.2">
      <c r="B47" s="55"/>
      <c r="C47" s="14"/>
      <c r="D47" s="50"/>
      <c r="E47" s="26" t="s">
        <v>40</v>
      </c>
      <c r="F47" s="2"/>
      <c r="G47" s="3" t="b">
        <v>0</v>
      </c>
    </row>
    <row r="48" spans="2:9" ht="15" customHeight="1" x14ac:dyDescent="0.2">
      <c r="B48" s="55"/>
      <c r="C48" s="14"/>
      <c r="D48" s="7"/>
      <c r="F48" s="2">
        <f>COUNTIF(G49:G50,TRUE)</f>
        <v>0</v>
      </c>
    </row>
    <row r="49" spans="1:7" ht="15.75" customHeight="1" x14ac:dyDescent="0.2">
      <c r="B49" s="55"/>
      <c r="C49" s="14"/>
      <c r="D49" s="49" t="s">
        <v>56</v>
      </c>
      <c r="E49" s="26" t="s">
        <v>34</v>
      </c>
      <c r="F49" s="2"/>
      <c r="G49" s="3" t="b">
        <v>0</v>
      </c>
    </row>
    <row r="50" spans="1:7" ht="15.75" customHeight="1" x14ac:dyDescent="0.2">
      <c r="B50" s="55"/>
      <c r="C50" s="14"/>
      <c r="D50" s="49"/>
      <c r="E50" s="26" t="s">
        <v>35</v>
      </c>
      <c r="F50" s="2"/>
      <c r="G50" s="3" t="b">
        <v>0</v>
      </c>
    </row>
    <row r="51" spans="1:7" ht="6.75" customHeight="1" x14ac:dyDescent="0.2">
      <c r="B51" s="55"/>
      <c r="C51" s="14"/>
      <c r="D51" s="7"/>
      <c r="E51" s="26"/>
      <c r="F51" s="2">
        <f>COUNTIF(G52:G53,TRUE)</f>
        <v>0</v>
      </c>
    </row>
    <row r="52" spans="1:7" ht="16.5" customHeight="1" x14ac:dyDescent="0.2">
      <c r="B52" s="55"/>
      <c r="C52" s="14"/>
      <c r="D52" s="50" t="s">
        <v>60</v>
      </c>
      <c r="E52" s="26" t="s">
        <v>41</v>
      </c>
      <c r="F52" s="2"/>
      <c r="G52" s="3" t="b">
        <v>0</v>
      </c>
    </row>
    <row r="53" spans="1:7" x14ac:dyDescent="0.2">
      <c r="B53" s="55"/>
      <c r="C53" s="21"/>
      <c r="D53" s="54"/>
      <c r="E53" s="27" t="s">
        <v>42</v>
      </c>
      <c r="F53" s="2"/>
      <c r="G53" s="3" t="b">
        <v>0</v>
      </c>
    </row>
    <row r="54" spans="1:7" x14ac:dyDescent="0.2">
      <c r="B54" s="14"/>
      <c r="C54" s="14"/>
      <c r="D54" s="7"/>
      <c r="E54" s="26"/>
      <c r="F54" s="2"/>
    </row>
    <row r="55" spans="1:7" ht="19.5" customHeight="1" x14ac:dyDescent="0.2">
      <c r="A55" s="41" t="s">
        <v>80</v>
      </c>
      <c r="B55" s="41"/>
      <c r="C55" s="41"/>
      <c r="D55" s="41"/>
      <c r="E55" s="2"/>
      <c r="F55" s="2"/>
    </row>
    <row r="56" spans="1:7" ht="18" customHeight="1" x14ac:dyDescent="0.2">
      <c r="B56" s="44" t="s">
        <v>81</v>
      </c>
      <c r="C56" s="44"/>
      <c r="D56" s="44"/>
      <c r="E56" s="44"/>
      <c r="F56" s="2">
        <f>COUNTIF(G57:G60,TRUE)</f>
        <v>0</v>
      </c>
    </row>
    <row r="57" spans="1:7" ht="18.75" customHeight="1" x14ac:dyDescent="0.2">
      <c r="B57" s="43" t="s">
        <v>2</v>
      </c>
      <c r="C57" s="43"/>
      <c r="D57" s="43"/>
      <c r="E57" s="43"/>
      <c r="F57" s="11"/>
      <c r="G57" s="3" t="b">
        <v>0</v>
      </c>
    </row>
    <row r="58" spans="1:7" ht="18.75" customHeight="1" x14ac:dyDescent="0.2">
      <c r="B58" s="43" t="s">
        <v>43</v>
      </c>
      <c r="C58" s="43"/>
      <c r="D58" s="43"/>
      <c r="E58" s="43"/>
      <c r="F58" s="11"/>
      <c r="G58" s="3" t="b">
        <v>0</v>
      </c>
    </row>
    <row r="59" spans="1:7" ht="18.75" customHeight="1" x14ac:dyDescent="0.2">
      <c r="B59" s="43" t="s">
        <v>3</v>
      </c>
      <c r="C59" s="43"/>
      <c r="D59" s="43"/>
      <c r="E59" s="43"/>
      <c r="F59" s="11"/>
      <c r="G59" s="3" t="b">
        <v>0</v>
      </c>
    </row>
    <row r="60" spans="1:7" ht="18.75" customHeight="1" x14ac:dyDescent="0.2">
      <c r="B60" s="43" t="s">
        <v>44</v>
      </c>
      <c r="C60" s="43"/>
      <c r="D60" s="43"/>
      <c r="E60" s="43"/>
      <c r="F60" s="11"/>
      <c r="G60" s="3" t="b">
        <v>0</v>
      </c>
    </row>
    <row r="61" spans="1:7" x14ac:dyDescent="0.2">
      <c r="B61" s="3"/>
      <c r="C61" s="3"/>
    </row>
    <row r="62" spans="1:7" ht="18" customHeight="1" x14ac:dyDescent="0.2">
      <c r="B62" s="44" t="s">
        <v>82</v>
      </c>
      <c r="C62" s="44"/>
      <c r="D62" s="44"/>
      <c r="E62" s="44"/>
      <c r="F62" s="2">
        <f>COUNTIF(G63:G66,TRUE)</f>
        <v>0</v>
      </c>
    </row>
    <row r="63" spans="1:7" s="4" customFormat="1" ht="18.75" customHeight="1" x14ac:dyDescent="0.2">
      <c r="B63" s="43" t="s">
        <v>4</v>
      </c>
      <c r="C63" s="43"/>
      <c r="D63" s="43"/>
      <c r="E63" s="43"/>
      <c r="F63" s="11"/>
      <c r="G63" s="3" t="b">
        <v>0</v>
      </c>
    </row>
    <row r="64" spans="1:7" s="4" customFormat="1" ht="18.75" customHeight="1" x14ac:dyDescent="0.2">
      <c r="B64" s="43" t="s">
        <v>5</v>
      </c>
      <c r="C64" s="43"/>
      <c r="D64" s="43"/>
      <c r="E64" s="43"/>
      <c r="F64" s="11"/>
      <c r="G64" s="3" t="b">
        <v>0</v>
      </c>
    </row>
    <row r="65" spans="1:7" s="4" customFormat="1" ht="18.75" customHeight="1" x14ac:dyDescent="0.2">
      <c r="B65" s="43" t="s">
        <v>45</v>
      </c>
      <c r="C65" s="43"/>
      <c r="D65" s="43"/>
      <c r="E65" s="43"/>
      <c r="F65" s="11"/>
      <c r="G65" s="3" t="b">
        <v>0</v>
      </c>
    </row>
    <row r="66" spans="1:7" s="4" customFormat="1" ht="18.75" customHeight="1" x14ac:dyDescent="0.2">
      <c r="B66" s="43" t="s">
        <v>19</v>
      </c>
      <c r="C66" s="43"/>
      <c r="D66" s="43"/>
      <c r="E66" s="43"/>
      <c r="F66" s="11"/>
      <c r="G66" s="3" t="b">
        <v>0</v>
      </c>
    </row>
    <row r="67" spans="1:7" x14ac:dyDescent="0.2">
      <c r="E67" s="10"/>
      <c r="F67" s="10"/>
    </row>
    <row r="68" spans="1:7" ht="36" customHeight="1" x14ac:dyDescent="0.2">
      <c r="B68" s="44" t="s">
        <v>83</v>
      </c>
      <c r="C68" s="44"/>
      <c r="D68" s="44"/>
      <c r="E68" s="44"/>
      <c r="F68" s="2">
        <f>COUNTIF(G69:G72,TRUE)</f>
        <v>0</v>
      </c>
    </row>
    <row r="69" spans="1:7" ht="18.75" customHeight="1" x14ac:dyDescent="0.2">
      <c r="B69" s="45" t="s">
        <v>72</v>
      </c>
      <c r="C69" s="45"/>
      <c r="D69" s="45"/>
      <c r="E69" s="45"/>
      <c r="F69" s="11"/>
      <c r="G69" s="3" t="b">
        <v>0</v>
      </c>
    </row>
    <row r="70" spans="1:7" ht="18.75" customHeight="1" x14ac:dyDescent="0.2">
      <c r="B70" s="45" t="s">
        <v>73</v>
      </c>
      <c r="C70" s="45"/>
      <c r="D70" s="45"/>
      <c r="E70" s="45"/>
      <c r="F70" s="11"/>
      <c r="G70" s="3" t="b">
        <v>0</v>
      </c>
    </row>
    <row r="71" spans="1:7" ht="18.75" customHeight="1" x14ac:dyDescent="0.2">
      <c r="B71" s="45" t="s">
        <v>74</v>
      </c>
      <c r="C71" s="45"/>
      <c r="D71" s="45"/>
      <c r="E71" s="45"/>
      <c r="F71" s="11"/>
      <c r="G71" s="3" t="b">
        <v>0</v>
      </c>
    </row>
    <row r="72" spans="1:7" ht="18.75" customHeight="1" x14ac:dyDescent="0.2">
      <c r="B72" s="51" t="s">
        <v>62</v>
      </c>
      <c r="C72" s="51"/>
      <c r="D72" s="51"/>
      <c r="E72" s="51"/>
      <c r="F72" s="15"/>
      <c r="G72" s="3" t="b">
        <v>0</v>
      </c>
    </row>
    <row r="73" spans="1:7" ht="18.75" customHeight="1" x14ac:dyDescent="0.2">
      <c r="B73" s="40"/>
      <c r="C73" s="40"/>
      <c r="D73" s="40"/>
      <c r="E73" s="40"/>
      <c r="F73" s="15"/>
    </row>
    <row r="74" spans="1:7" ht="19.5" customHeight="1" x14ac:dyDescent="0.2">
      <c r="A74" s="41" t="s">
        <v>84</v>
      </c>
      <c r="B74" s="41"/>
      <c r="C74" s="41"/>
      <c r="D74" s="41"/>
    </row>
    <row r="75" spans="1:7" ht="18" customHeight="1" x14ac:dyDescent="0.2">
      <c r="B75" s="44" t="s">
        <v>85</v>
      </c>
      <c r="C75" s="44"/>
      <c r="D75" s="44"/>
      <c r="E75" s="44"/>
      <c r="F75" s="2">
        <f>COUNTIF(G76:G77,TRUE)</f>
        <v>0</v>
      </c>
    </row>
    <row r="76" spans="1:7" ht="28.5" customHeight="1" x14ac:dyDescent="0.2">
      <c r="B76" s="43" t="s">
        <v>48</v>
      </c>
      <c r="C76" s="43"/>
      <c r="D76" s="43"/>
      <c r="E76" s="43"/>
      <c r="F76" s="11"/>
      <c r="G76" s="3" t="b">
        <v>0</v>
      </c>
    </row>
    <row r="77" spans="1:7" ht="18" customHeight="1" x14ac:dyDescent="0.2">
      <c r="B77" s="45" t="s">
        <v>47</v>
      </c>
      <c r="C77" s="45"/>
      <c r="D77" s="45"/>
      <c r="E77" s="45"/>
      <c r="F77" s="11"/>
      <c r="G77" s="3" t="b">
        <v>0</v>
      </c>
    </row>
    <row r="78" spans="1:7" ht="18" customHeight="1" x14ac:dyDescent="0.2">
      <c r="B78" s="39"/>
      <c r="C78" s="39"/>
      <c r="D78" s="39"/>
      <c r="E78" s="39"/>
      <c r="F78" s="11"/>
    </row>
    <row r="79" spans="1:7" ht="18" customHeight="1" x14ac:dyDescent="0.2">
      <c r="B79" s="44" t="s">
        <v>86</v>
      </c>
      <c r="C79" s="44"/>
      <c r="D79" s="44"/>
      <c r="E79" s="44"/>
      <c r="F79" s="2">
        <f>COUNTIF(G80:G83,TRUE)</f>
        <v>0</v>
      </c>
    </row>
    <row r="80" spans="1:7" ht="18" customHeight="1" x14ac:dyDescent="0.2">
      <c r="B80" s="45" t="s">
        <v>75</v>
      </c>
      <c r="C80" s="45"/>
      <c r="D80" s="45"/>
      <c r="E80" s="45"/>
      <c r="F80" s="11"/>
      <c r="G80" s="3" t="b">
        <v>0</v>
      </c>
    </row>
    <row r="81" spans="2:7" ht="18" customHeight="1" x14ac:dyDescent="0.2">
      <c r="B81" s="46" t="s">
        <v>6</v>
      </c>
      <c r="C81" s="46"/>
      <c r="D81" s="46"/>
      <c r="E81" s="46"/>
      <c r="F81" s="13"/>
    </row>
    <row r="82" spans="2:7" ht="18" customHeight="1" x14ac:dyDescent="0.2">
      <c r="B82" s="46" t="s">
        <v>7</v>
      </c>
      <c r="C82" s="46"/>
      <c r="D82" s="46"/>
      <c r="E82" s="46"/>
      <c r="F82" s="13"/>
    </row>
    <row r="83" spans="2:7" x14ac:dyDescent="0.2">
      <c r="E83" s="2"/>
      <c r="F83" s="2"/>
    </row>
    <row r="84" spans="2:7" ht="18" customHeight="1" x14ac:dyDescent="0.2">
      <c r="B84" s="44" t="s">
        <v>87</v>
      </c>
      <c r="C84" s="44"/>
      <c r="D84" s="44"/>
      <c r="E84" s="44"/>
      <c r="F84" s="2">
        <f>COUNTIF(G85:G88,TRUE)</f>
        <v>0</v>
      </c>
    </row>
    <row r="85" spans="2:7" ht="18.75" customHeight="1" x14ac:dyDescent="0.2">
      <c r="B85" s="45" t="s">
        <v>8</v>
      </c>
      <c r="C85" s="45"/>
      <c r="D85" s="45"/>
      <c r="E85" s="45"/>
      <c r="F85" s="11"/>
      <c r="G85" s="3" t="b">
        <v>0</v>
      </c>
    </row>
    <row r="86" spans="2:7" ht="18.75" customHeight="1" x14ac:dyDescent="0.2">
      <c r="B86" s="45" t="s">
        <v>49</v>
      </c>
      <c r="C86" s="45"/>
      <c r="D86" s="45"/>
      <c r="E86" s="45"/>
      <c r="F86" s="11"/>
      <c r="G86" s="3" t="b">
        <v>0</v>
      </c>
    </row>
    <row r="87" spans="2:7" ht="18.75" customHeight="1" x14ac:dyDescent="0.2">
      <c r="B87" s="45" t="s">
        <v>50</v>
      </c>
      <c r="C87" s="45"/>
      <c r="D87" s="45"/>
      <c r="E87" s="45"/>
      <c r="F87" s="11"/>
      <c r="G87" s="3" t="b">
        <v>0</v>
      </c>
    </row>
    <row r="88" spans="2:7" x14ac:dyDescent="0.2">
      <c r="E88" s="2"/>
      <c r="F88" s="2"/>
    </row>
    <row r="91" spans="2:7" ht="12.75" customHeight="1" x14ac:dyDescent="0.2">
      <c r="B91" s="42" t="s">
        <v>61</v>
      </c>
      <c r="C91" s="42"/>
      <c r="D91" s="42"/>
      <c r="E91" s="42"/>
      <c r="F91" s="17"/>
    </row>
  </sheetData>
  <mergeCells count="58">
    <mergeCell ref="B85:E85"/>
    <mergeCell ref="B70:E70"/>
    <mergeCell ref="B71:E71"/>
    <mergeCell ref="B72:E72"/>
    <mergeCell ref="B75:E75"/>
    <mergeCell ref="B84:E84"/>
    <mergeCell ref="B76:E76"/>
    <mergeCell ref="B82:E82"/>
    <mergeCell ref="B77:E77"/>
    <mergeCell ref="B79:E79"/>
    <mergeCell ref="B13:E13"/>
    <mergeCell ref="B14:E14"/>
    <mergeCell ref="D16:D17"/>
    <mergeCell ref="D19:D20"/>
    <mergeCell ref="D52:D53"/>
    <mergeCell ref="D28:D29"/>
    <mergeCell ref="D34:D35"/>
    <mergeCell ref="D37:D38"/>
    <mergeCell ref="D40:D41"/>
    <mergeCell ref="D49:D50"/>
    <mergeCell ref="D25:D26"/>
    <mergeCell ref="B16:B20"/>
    <mergeCell ref="B22:B26"/>
    <mergeCell ref="B28:B35"/>
    <mergeCell ref="B37:B53"/>
    <mergeCell ref="D31:D32"/>
    <mergeCell ref="B68:E68"/>
    <mergeCell ref="B80:E80"/>
    <mergeCell ref="B81:E81"/>
    <mergeCell ref="B2:E2"/>
    <mergeCell ref="B4:E4"/>
    <mergeCell ref="B5:E5"/>
    <mergeCell ref="B9:E9"/>
    <mergeCell ref="B11:E11"/>
    <mergeCell ref="B6:E6"/>
    <mergeCell ref="B7:E7"/>
    <mergeCell ref="B10:E10"/>
    <mergeCell ref="B12:E12"/>
    <mergeCell ref="D22:D23"/>
    <mergeCell ref="D43:D44"/>
    <mergeCell ref="D46:D47"/>
    <mergeCell ref="B56:E56"/>
    <mergeCell ref="A3:D3"/>
    <mergeCell ref="A55:D55"/>
    <mergeCell ref="A74:D74"/>
    <mergeCell ref="B91:E91"/>
    <mergeCell ref="B57:E57"/>
    <mergeCell ref="B59:E59"/>
    <mergeCell ref="B63:E63"/>
    <mergeCell ref="B64:E64"/>
    <mergeCell ref="B65:E65"/>
    <mergeCell ref="B58:E58"/>
    <mergeCell ref="B62:E62"/>
    <mergeCell ref="B60:E60"/>
    <mergeCell ref="B86:E86"/>
    <mergeCell ref="B87:E87"/>
    <mergeCell ref="B69:E69"/>
    <mergeCell ref="B66:E66"/>
  </mergeCells>
  <phoneticPr fontId="11" type="noConversion"/>
  <conditionalFormatting sqref="B4:E4">
    <cfRule type="expression" dxfId="49" priority="48" stopIfTrue="1">
      <formula>F4=2</formula>
    </cfRule>
    <cfRule type="expression" dxfId="48" priority="56" stopIfTrue="1">
      <formula>F4=1</formula>
    </cfRule>
    <cfRule type="expression" dxfId="47" priority="58" stopIfTrue="1">
      <formula>F4=3</formula>
    </cfRule>
  </conditionalFormatting>
  <conditionalFormatting sqref="B56:E56">
    <cfRule type="expression" dxfId="46" priority="17" stopIfTrue="1">
      <formula>AND(F56&gt;0, F56&lt;4)</formula>
    </cfRule>
    <cfRule type="expression" dxfId="45" priority="20" stopIfTrue="1">
      <formula>F56=4</formula>
    </cfRule>
  </conditionalFormatting>
  <conditionalFormatting sqref="B62:E62">
    <cfRule type="expression" dxfId="44" priority="16" stopIfTrue="1">
      <formula>AND(F62&gt;0, F62&lt;4)</formula>
    </cfRule>
    <cfRule type="expression" dxfId="43" priority="18" stopIfTrue="1">
      <formula>F62=4</formula>
    </cfRule>
  </conditionalFormatting>
  <conditionalFormatting sqref="B68:E68">
    <cfRule type="expression" dxfId="42" priority="6" stopIfTrue="1">
      <formula>$F$68=4</formula>
    </cfRule>
    <cfRule type="expression" dxfId="41" priority="15" stopIfTrue="1">
      <formula>AND(F68&gt;0, F68&lt;4)</formula>
    </cfRule>
  </conditionalFormatting>
  <conditionalFormatting sqref="B75:E75">
    <cfRule type="expression" dxfId="40" priority="13" stopIfTrue="1">
      <formula>AND(F75&gt;0, F75&lt;2)</formula>
    </cfRule>
    <cfRule type="expression" dxfId="39" priority="14" stopIfTrue="1">
      <formula>F75=2</formula>
    </cfRule>
  </conditionalFormatting>
  <conditionalFormatting sqref="B79:E79">
    <cfRule type="expression" dxfId="38" priority="2" stopIfTrue="1">
      <formula>F79=1</formula>
    </cfRule>
  </conditionalFormatting>
  <conditionalFormatting sqref="B84:E84">
    <cfRule type="expression" dxfId="37" priority="11" stopIfTrue="1">
      <formula>AND(F84&gt;0, F84&lt;3)</formula>
    </cfRule>
    <cfRule type="expression" dxfId="36" priority="12" stopIfTrue="1">
      <formula>F84=3</formula>
    </cfRule>
  </conditionalFormatting>
  <conditionalFormatting sqref="C16">
    <cfRule type="expression" dxfId="35" priority="49" stopIfTrue="1">
      <formula>$I$15=4</formula>
    </cfRule>
  </conditionalFormatting>
  <conditionalFormatting sqref="C22">
    <cfRule type="expression" dxfId="34" priority="25" stopIfTrue="1">
      <formula>$I$21=4</formula>
    </cfRule>
  </conditionalFormatting>
  <conditionalFormatting sqref="C28">
    <cfRule type="expression" dxfId="33" priority="24" stopIfTrue="1">
      <formula>$I$27=6</formula>
    </cfRule>
  </conditionalFormatting>
  <conditionalFormatting sqref="C37">
    <cfRule type="expression" dxfId="32" priority="23" stopIfTrue="1">
      <formula>$I$36=12</formula>
    </cfRule>
  </conditionalFormatting>
  <conditionalFormatting sqref="C1:D1">
    <cfRule type="expression" dxfId="31" priority="3" stopIfTrue="1">
      <formula>AND(C1&gt;0, C1&lt;60)</formula>
    </cfRule>
    <cfRule type="expression" dxfId="30" priority="4" stopIfTrue="1">
      <formula>AND(C1&gt;61, C1&lt;90)</formula>
    </cfRule>
    <cfRule type="expression" dxfId="29" priority="5" stopIfTrue="1">
      <formula>AND(C1&gt;91, C1&lt;100)</formula>
    </cfRule>
  </conditionalFormatting>
  <conditionalFormatting sqref="D16">
    <cfRule type="expression" dxfId="28" priority="54" stopIfTrue="1">
      <formula>F15=1</formula>
    </cfRule>
    <cfRule type="expression" dxfId="27" priority="55" stopIfTrue="1">
      <formula>F15=2</formula>
    </cfRule>
  </conditionalFormatting>
  <conditionalFormatting sqref="D19">
    <cfRule type="expression" dxfId="26" priority="52" stopIfTrue="1">
      <formula>F18=2</formula>
    </cfRule>
    <cfRule type="expression" dxfId="25" priority="53" stopIfTrue="1">
      <formula>F18=1</formula>
    </cfRule>
  </conditionalFormatting>
  <conditionalFormatting sqref="D22">
    <cfRule type="expression" dxfId="24" priority="46" stopIfTrue="1">
      <formula>F21=1</formula>
    </cfRule>
    <cfRule type="expression" dxfId="23" priority="47" stopIfTrue="1">
      <formula>F21=2</formula>
    </cfRule>
  </conditionalFormatting>
  <conditionalFormatting sqref="D25">
    <cfRule type="expression" dxfId="22" priority="44" stopIfTrue="1">
      <formula>F24=2</formula>
    </cfRule>
    <cfRule type="expression" dxfId="21" priority="45" stopIfTrue="1">
      <formula>F24=1</formula>
    </cfRule>
  </conditionalFormatting>
  <conditionalFormatting sqref="D28">
    <cfRule type="expression" dxfId="20" priority="42" stopIfTrue="1">
      <formula>F27=1</formula>
    </cfRule>
    <cfRule type="expression" dxfId="19" priority="43" stopIfTrue="1">
      <formula>F27=2</formula>
    </cfRule>
  </conditionalFormatting>
  <conditionalFormatting sqref="D31">
    <cfRule type="expression" dxfId="18" priority="40" stopIfTrue="1">
      <formula>F30=1</formula>
    </cfRule>
    <cfRule type="expression" dxfId="17" priority="41" stopIfTrue="1">
      <formula>F30=2</formula>
    </cfRule>
  </conditionalFormatting>
  <conditionalFormatting sqref="D34">
    <cfRule type="expression" dxfId="16" priority="38" stopIfTrue="1">
      <formula>F33=2</formula>
    </cfRule>
    <cfRule type="expression" dxfId="15" priority="39" stopIfTrue="1">
      <formula>F33=1</formula>
    </cfRule>
  </conditionalFormatting>
  <conditionalFormatting sqref="D37">
    <cfRule type="expression" dxfId="14" priority="36" stopIfTrue="1">
      <formula>F36=1</formula>
    </cfRule>
    <cfRule type="expression" dxfId="13" priority="37" stopIfTrue="1">
      <formula>F36=2</formula>
    </cfRule>
  </conditionalFormatting>
  <conditionalFormatting sqref="D40">
    <cfRule type="expression" dxfId="12" priority="34" stopIfTrue="1">
      <formula>F39=1</formula>
    </cfRule>
    <cfRule type="expression" dxfId="11" priority="35" stopIfTrue="1">
      <formula>F39=2</formula>
    </cfRule>
  </conditionalFormatting>
  <conditionalFormatting sqref="D43">
    <cfRule type="expression" dxfId="10" priority="32" stopIfTrue="1">
      <formula>F42=1</formula>
    </cfRule>
    <cfRule type="expression" dxfId="9" priority="33" stopIfTrue="1">
      <formula>F42=2</formula>
    </cfRule>
  </conditionalFormatting>
  <conditionalFormatting sqref="D46">
    <cfRule type="expression" dxfId="8" priority="30" stopIfTrue="1">
      <formula>F45=1</formula>
    </cfRule>
    <cfRule type="expression" dxfId="7" priority="31" stopIfTrue="1">
      <formula>F45=2</formula>
    </cfRule>
  </conditionalFormatting>
  <conditionalFormatting sqref="D49">
    <cfRule type="expression" dxfId="6" priority="28" stopIfTrue="1">
      <formula>F48=1</formula>
    </cfRule>
    <cfRule type="expression" dxfId="5" priority="29" stopIfTrue="1">
      <formula>F48=2</formula>
    </cfRule>
  </conditionalFormatting>
  <conditionalFormatting sqref="D52">
    <cfRule type="expression" dxfId="4" priority="26" stopIfTrue="1">
      <formula>F51=1</formula>
    </cfRule>
    <cfRule type="expression" dxfId="3" priority="27" stopIfTrue="1">
      <formula>F51=2</formula>
    </cfRule>
  </conditionalFormatting>
  <conditionalFormatting sqref="B9:E9">
    <cfRule type="expression" dxfId="2" priority="59" stopIfTrue="1">
      <formula>AND(F56&gt;0, F56&lt;4)</formula>
    </cfRule>
    <cfRule type="expression" dxfId="1" priority="60" stopIfTrue="1">
      <formula>F9=26</formula>
    </cfRule>
    <cfRule type="expression" dxfId="0" priority="61" stopIfTrue="1">
      <formula>AND(F9&gt;0, F9&lt;26)</formula>
    </cfRule>
  </conditionalFormatting>
  <pageMargins left="0.7" right="0.7" top="0.75" bottom="0.4" header="0.3" footer="0.3"/>
  <pageSetup scale="68" fitToHeight="2" orientation="portrait" horizontalDpi="300" verticalDpi="300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20" r:id="rId4" name="Check Box 496">
              <controlPr defaultSize="0" autoFill="0" autoLine="0" autoPict="0">
                <anchor moveWithCells="1">
                  <from>
                    <xdr:col>1</xdr:col>
                    <xdr:colOff>142875</xdr:colOff>
                    <xdr:row>3</xdr:row>
                    <xdr:rowOff>219075</xdr:rowOff>
                  </from>
                  <to>
                    <xdr:col>2</xdr:col>
                    <xdr:colOff>47625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" name="Check Box 497">
              <controlPr defaultSize="0" autoFill="0" autoLine="0" autoPict="0">
                <anchor moveWithCells="1">
                  <from>
                    <xdr:col>1</xdr:col>
                    <xdr:colOff>142875</xdr:colOff>
                    <xdr:row>4</xdr:row>
                    <xdr:rowOff>209550</xdr:rowOff>
                  </from>
                  <to>
                    <xdr:col>2</xdr:col>
                    <xdr:colOff>47625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6" name="Check Box 498">
              <controlPr defaultSize="0" autoFill="0" autoLine="0" autoPict="0">
                <anchor moveWithCells="1">
                  <from>
                    <xdr:col>1</xdr:col>
                    <xdr:colOff>142875</xdr:colOff>
                    <xdr:row>5</xdr:row>
                    <xdr:rowOff>209550</xdr:rowOff>
                  </from>
                  <to>
                    <xdr:col>2</xdr:col>
                    <xdr:colOff>47625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7" name="Check Box 500">
              <controlPr defaultSize="0" autoFill="0" autoLine="0" autoPict="0">
                <anchor moveWithCells="1">
                  <from>
                    <xdr:col>3</xdr:col>
                    <xdr:colOff>847725</xdr:colOff>
                    <xdr:row>14</xdr:row>
                    <xdr:rowOff>228600</xdr:rowOff>
                  </from>
                  <to>
                    <xdr:col>3</xdr:col>
                    <xdr:colOff>1076325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8" name="Check Box 501">
              <controlPr defaultSize="0" autoFill="0" autoLine="0" autoPict="0">
                <anchor moveWithCells="1">
                  <from>
                    <xdr:col>3</xdr:col>
                    <xdr:colOff>847725</xdr:colOff>
                    <xdr:row>15</xdr:row>
                    <xdr:rowOff>209550</xdr:rowOff>
                  </from>
                  <to>
                    <xdr:col>3</xdr:col>
                    <xdr:colOff>1076325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9" name="Check Box 502">
              <controlPr defaultSize="0" autoFill="0" autoLine="0" autoPict="0">
                <anchor moveWithCells="1">
                  <from>
                    <xdr:col>3</xdr:col>
                    <xdr:colOff>857250</xdr:colOff>
                    <xdr:row>17</xdr:row>
                    <xdr:rowOff>171450</xdr:rowOff>
                  </from>
                  <to>
                    <xdr:col>3</xdr:col>
                    <xdr:colOff>1085850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0" name="Check Box 503">
              <controlPr defaultSize="0" autoFill="0" autoLine="0" autoPict="0">
                <anchor moveWithCells="1">
                  <from>
                    <xdr:col>3</xdr:col>
                    <xdr:colOff>857250</xdr:colOff>
                    <xdr:row>19</xdr:row>
                    <xdr:rowOff>0</xdr:rowOff>
                  </from>
                  <to>
                    <xdr:col>3</xdr:col>
                    <xdr:colOff>1085850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1" name="Check Box 504">
              <controlPr defaultSize="0" autoFill="0" autoLine="0" autoPict="0">
                <anchor moveWithCells="1">
                  <from>
                    <xdr:col>3</xdr:col>
                    <xdr:colOff>857250</xdr:colOff>
                    <xdr:row>20</xdr:row>
                    <xdr:rowOff>28575</xdr:rowOff>
                  </from>
                  <to>
                    <xdr:col>3</xdr:col>
                    <xdr:colOff>1085850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2" name="Check Box 505">
              <controlPr defaultSize="0" autoFill="0" autoLine="0" autoPict="0">
                <anchor moveWithCells="1">
                  <from>
                    <xdr:col>3</xdr:col>
                    <xdr:colOff>857250</xdr:colOff>
                    <xdr:row>21</xdr:row>
                    <xdr:rowOff>171450</xdr:rowOff>
                  </from>
                  <to>
                    <xdr:col>3</xdr:col>
                    <xdr:colOff>1085850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3" name="Check Box 506">
              <controlPr defaultSize="0" autoFill="0" autoLine="0" autoPict="0">
                <anchor moveWithCells="1">
                  <from>
                    <xdr:col>3</xdr:col>
                    <xdr:colOff>857250</xdr:colOff>
                    <xdr:row>23</xdr:row>
                    <xdr:rowOff>171450</xdr:rowOff>
                  </from>
                  <to>
                    <xdr:col>3</xdr:col>
                    <xdr:colOff>1085850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14" name="Check Box 507">
              <controlPr defaultSize="0" autoFill="0" autoLine="0" autoPict="0">
                <anchor moveWithCells="1">
                  <from>
                    <xdr:col>3</xdr:col>
                    <xdr:colOff>857250</xdr:colOff>
                    <xdr:row>24</xdr:row>
                    <xdr:rowOff>209550</xdr:rowOff>
                  </from>
                  <to>
                    <xdr:col>4</xdr:col>
                    <xdr:colOff>57150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15" name="Check Box 511">
              <controlPr defaultSize="0" autoFill="0" autoLine="0" autoPict="0">
                <anchor moveWithCells="1">
                  <from>
                    <xdr:col>3</xdr:col>
                    <xdr:colOff>857250</xdr:colOff>
                    <xdr:row>26</xdr:row>
                    <xdr:rowOff>38100</xdr:rowOff>
                  </from>
                  <to>
                    <xdr:col>3</xdr:col>
                    <xdr:colOff>1085850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16" name="Check Box 512">
              <controlPr defaultSize="0" autoFill="0" autoLine="0" autoPict="0">
                <anchor moveWithCells="1">
                  <from>
                    <xdr:col>3</xdr:col>
                    <xdr:colOff>857250</xdr:colOff>
                    <xdr:row>27</xdr:row>
                    <xdr:rowOff>219075</xdr:rowOff>
                  </from>
                  <to>
                    <xdr:col>3</xdr:col>
                    <xdr:colOff>1085850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17" name="Check Box 513">
              <controlPr defaultSize="0" autoFill="0" autoLine="0" autoPict="0">
                <anchor moveWithCells="1">
                  <from>
                    <xdr:col>3</xdr:col>
                    <xdr:colOff>857250</xdr:colOff>
                    <xdr:row>29</xdr:row>
                    <xdr:rowOff>171450</xdr:rowOff>
                  </from>
                  <to>
                    <xdr:col>3</xdr:col>
                    <xdr:colOff>1085850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18" name="Check Box 514">
              <controlPr defaultSize="0" autoFill="0" autoLine="0" autoPict="0">
                <anchor moveWithCells="1">
                  <from>
                    <xdr:col>3</xdr:col>
                    <xdr:colOff>857250</xdr:colOff>
                    <xdr:row>30</xdr:row>
                    <xdr:rowOff>504825</xdr:rowOff>
                  </from>
                  <to>
                    <xdr:col>3</xdr:col>
                    <xdr:colOff>1085850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19" name="Check Box 515">
              <controlPr defaultSize="0" autoFill="0" autoLine="0" autoPict="0">
                <anchor moveWithCells="1">
                  <from>
                    <xdr:col>3</xdr:col>
                    <xdr:colOff>857250</xdr:colOff>
                    <xdr:row>33</xdr:row>
                    <xdr:rowOff>0</xdr:rowOff>
                  </from>
                  <to>
                    <xdr:col>3</xdr:col>
                    <xdr:colOff>1085850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20" name="Check Box 516">
              <controlPr defaultSize="0" autoFill="0" autoLine="0" autoPict="0">
                <anchor moveWithCells="1">
                  <from>
                    <xdr:col>3</xdr:col>
                    <xdr:colOff>857250</xdr:colOff>
                    <xdr:row>34</xdr:row>
                    <xdr:rowOff>19050</xdr:rowOff>
                  </from>
                  <to>
                    <xdr:col>3</xdr:col>
                    <xdr:colOff>1085850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21" name="Check Box 517">
              <controlPr defaultSize="0" autoFill="0" autoLine="0" autoPict="0">
                <anchor moveWithCells="1">
                  <from>
                    <xdr:col>3</xdr:col>
                    <xdr:colOff>857250</xdr:colOff>
                    <xdr:row>35</xdr:row>
                    <xdr:rowOff>47625</xdr:rowOff>
                  </from>
                  <to>
                    <xdr:col>3</xdr:col>
                    <xdr:colOff>1085850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22" name="Check Box 518">
              <controlPr defaultSize="0" autoFill="0" autoLine="0" autoPict="0">
                <anchor moveWithCells="1">
                  <from>
                    <xdr:col>3</xdr:col>
                    <xdr:colOff>857250</xdr:colOff>
                    <xdr:row>37</xdr:row>
                    <xdr:rowOff>38100</xdr:rowOff>
                  </from>
                  <to>
                    <xdr:col>3</xdr:col>
                    <xdr:colOff>1085850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23" name="Check Box 519">
              <controlPr defaultSize="0" autoFill="0" autoLine="0" autoPict="0">
                <anchor moveWithCells="1">
                  <from>
                    <xdr:col>3</xdr:col>
                    <xdr:colOff>866775</xdr:colOff>
                    <xdr:row>38</xdr:row>
                    <xdr:rowOff>66675</xdr:rowOff>
                  </from>
                  <to>
                    <xdr:col>3</xdr:col>
                    <xdr:colOff>1095375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24" name="Check Box 520">
              <controlPr defaultSize="0" autoFill="0" autoLine="0" autoPict="0">
                <anchor moveWithCells="1">
                  <from>
                    <xdr:col>3</xdr:col>
                    <xdr:colOff>866775</xdr:colOff>
                    <xdr:row>39</xdr:row>
                    <xdr:rowOff>361950</xdr:rowOff>
                  </from>
                  <to>
                    <xdr:col>3</xdr:col>
                    <xdr:colOff>1095375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25" name="Check Box 521">
              <controlPr defaultSize="0" autoFill="0" autoLine="0" autoPict="0">
                <anchor moveWithCells="1">
                  <from>
                    <xdr:col>3</xdr:col>
                    <xdr:colOff>876300</xdr:colOff>
                    <xdr:row>42</xdr:row>
                    <xdr:rowOff>0</xdr:rowOff>
                  </from>
                  <to>
                    <xdr:col>4</xdr:col>
                    <xdr:colOff>76200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26" name="Check Box 523">
              <controlPr defaultSize="0" autoFill="0" autoLine="0" autoPict="0">
                <anchor moveWithCells="1">
                  <from>
                    <xdr:col>3</xdr:col>
                    <xdr:colOff>904875</xdr:colOff>
                    <xdr:row>51</xdr:row>
                    <xdr:rowOff>171450</xdr:rowOff>
                  </from>
                  <to>
                    <xdr:col>4</xdr:col>
                    <xdr:colOff>28575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27" name="Check Box 524">
              <controlPr defaultSize="0" autoFill="0" autoLine="0" autoPict="0">
                <anchor moveWithCells="1">
                  <from>
                    <xdr:col>3</xdr:col>
                    <xdr:colOff>904875</xdr:colOff>
                    <xdr:row>50</xdr:row>
                    <xdr:rowOff>76200</xdr:rowOff>
                  </from>
                  <to>
                    <xdr:col>4</xdr:col>
                    <xdr:colOff>28575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28" name="Check Box 525">
              <controlPr defaultSize="0" autoFill="0" autoLine="0" autoPict="0">
                <anchor moveWithCells="1">
                  <from>
                    <xdr:col>3</xdr:col>
                    <xdr:colOff>876300</xdr:colOff>
                    <xdr:row>44</xdr:row>
                    <xdr:rowOff>66675</xdr:rowOff>
                  </from>
                  <to>
                    <xdr:col>4</xdr:col>
                    <xdr:colOff>76200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29" name="Check Box 526">
              <controlPr defaultSize="0" autoFill="0" autoLine="0" autoPict="0">
                <anchor moveWithCells="1">
                  <from>
                    <xdr:col>3</xdr:col>
                    <xdr:colOff>876300</xdr:colOff>
                    <xdr:row>46</xdr:row>
                    <xdr:rowOff>0</xdr:rowOff>
                  </from>
                  <to>
                    <xdr:col>4</xdr:col>
                    <xdr:colOff>76200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30" name="Check Box 527">
              <controlPr defaultSize="0" autoFill="0" autoLine="0" autoPict="0">
                <anchor moveWithCells="1">
                  <from>
                    <xdr:col>3</xdr:col>
                    <xdr:colOff>885825</xdr:colOff>
                    <xdr:row>47</xdr:row>
                    <xdr:rowOff>171450</xdr:rowOff>
                  </from>
                  <to>
                    <xdr:col>4</xdr:col>
                    <xdr:colOff>85725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31" name="Check Box 528">
              <controlPr defaultSize="0" autoFill="0" autoLine="0" autoPict="0">
                <anchor moveWithCells="1">
                  <from>
                    <xdr:col>3</xdr:col>
                    <xdr:colOff>885825</xdr:colOff>
                    <xdr:row>48</xdr:row>
                    <xdr:rowOff>180975</xdr:rowOff>
                  </from>
                  <to>
                    <xdr:col>4</xdr:col>
                    <xdr:colOff>85725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32" name="Check Box 544">
              <controlPr defaultSize="0" autoFill="0" autoLine="0" autoPict="0">
                <anchor moveWithCells="1">
                  <from>
                    <xdr:col>3</xdr:col>
                    <xdr:colOff>876300</xdr:colOff>
                    <xdr:row>43</xdr:row>
                    <xdr:rowOff>38100</xdr:rowOff>
                  </from>
                  <to>
                    <xdr:col>4</xdr:col>
                    <xdr:colOff>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33" name="Check Box 551">
              <controlPr defaultSize="0" autoFill="0" autoLine="0" autoPict="0">
                <anchor moveWithCells="1">
                  <from>
                    <xdr:col>1</xdr:col>
                    <xdr:colOff>104775</xdr:colOff>
                    <xdr:row>55</xdr:row>
                    <xdr:rowOff>219075</xdr:rowOff>
                  </from>
                  <to>
                    <xdr:col>2</xdr:col>
                    <xdr:colOff>9525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34" name="Check Box 552">
              <controlPr defaultSize="0" autoFill="0" autoLine="0" autoPict="0">
                <anchor moveWithCells="1">
                  <from>
                    <xdr:col>1</xdr:col>
                    <xdr:colOff>104775</xdr:colOff>
                    <xdr:row>56</xdr:row>
                    <xdr:rowOff>219075</xdr:rowOff>
                  </from>
                  <to>
                    <xdr:col>2</xdr:col>
                    <xdr:colOff>9525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35" name="Check Box 553">
              <controlPr defaultSize="0" autoFill="0" autoLine="0" autoPict="0">
                <anchor moveWithCells="1">
                  <from>
                    <xdr:col>1</xdr:col>
                    <xdr:colOff>104775</xdr:colOff>
                    <xdr:row>57</xdr:row>
                    <xdr:rowOff>238125</xdr:rowOff>
                  </from>
                  <to>
                    <xdr:col>2</xdr:col>
                    <xdr:colOff>9525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36" name="Check Box 554">
              <controlPr defaultSize="0" autoFill="0" autoLine="0" autoPict="0">
                <anchor moveWithCells="1">
                  <from>
                    <xdr:col>1</xdr:col>
                    <xdr:colOff>104775</xdr:colOff>
                    <xdr:row>59</xdr:row>
                    <xdr:rowOff>0</xdr:rowOff>
                  </from>
                  <to>
                    <xdr:col>2</xdr:col>
                    <xdr:colOff>9525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37" name="Check Box 555">
              <controlPr defaultSize="0" autoFill="0" autoLine="0" autoPict="0">
                <anchor moveWithCells="1">
                  <from>
                    <xdr:col>1</xdr:col>
                    <xdr:colOff>104775</xdr:colOff>
                    <xdr:row>61</xdr:row>
                    <xdr:rowOff>219075</xdr:rowOff>
                  </from>
                  <to>
                    <xdr:col>2</xdr:col>
                    <xdr:colOff>9525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38" name="Check Box 556">
              <controlPr defaultSize="0" autoFill="0" autoLine="0" autoPict="0">
                <anchor moveWithCells="1">
                  <from>
                    <xdr:col>1</xdr:col>
                    <xdr:colOff>104775</xdr:colOff>
                    <xdr:row>62</xdr:row>
                    <xdr:rowOff>219075</xdr:rowOff>
                  </from>
                  <to>
                    <xdr:col>2</xdr:col>
                    <xdr:colOff>9525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39" name="Check Box 557">
              <controlPr defaultSize="0" autoFill="0" autoLine="0" autoPict="0">
                <anchor moveWithCells="1">
                  <from>
                    <xdr:col>1</xdr:col>
                    <xdr:colOff>104775</xdr:colOff>
                    <xdr:row>63</xdr:row>
                    <xdr:rowOff>238125</xdr:rowOff>
                  </from>
                  <to>
                    <xdr:col>2</xdr:col>
                    <xdr:colOff>9525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40" name="Check Box 558">
              <controlPr defaultSize="0" autoFill="0" autoLine="0" autoPict="0">
                <anchor moveWithCells="1">
                  <from>
                    <xdr:col>1</xdr:col>
                    <xdr:colOff>104775</xdr:colOff>
                    <xdr:row>64</xdr:row>
                    <xdr:rowOff>238125</xdr:rowOff>
                  </from>
                  <to>
                    <xdr:col>2</xdr:col>
                    <xdr:colOff>9525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41" name="Check Box 560">
              <controlPr defaultSize="0" autoFill="0" autoLine="0" autoPict="0">
                <anchor moveWithCells="1">
                  <from>
                    <xdr:col>1</xdr:col>
                    <xdr:colOff>114300</xdr:colOff>
                    <xdr:row>67</xdr:row>
                    <xdr:rowOff>457200</xdr:rowOff>
                  </from>
                  <to>
                    <xdr:col>2</xdr:col>
                    <xdr:colOff>19050</xdr:colOff>
                    <xdr:row>68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42" name="Check Box 561">
              <controlPr defaultSize="0" autoFill="0" autoLine="0" autoPict="0">
                <anchor moveWithCells="1">
                  <from>
                    <xdr:col>1</xdr:col>
                    <xdr:colOff>114300</xdr:colOff>
                    <xdr:row>69</xdr:row>
                    <xdr:rowOff>9525</xdr:rowOff>
                  </from>
                  <to>
                    <xdr:col>2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43" name="Check Box 562">
              <controlPr defaultSize="0" autoFill="0" autoLine="0" autoPict="0">
                <anchor moveWithCells="1">
                  <from>
                    <xdr:col>1</xdr:col>
                    <xdr:colOff>114300</xdr:colOff>
                    <xdr:row>69</xdr:row>
                    <xdr:rowOff>228600</xdr:rowOff>
                  </from>
                  <to>
                    <xdr:col>2</xdr:col>
                    <xdr:colOff>19050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44" name="Check Box 563">
              <controlPr defaultSize="0" autoFill="0" autoLine="0" autoPict="0">
                <anchor moveWithCells="1">
                  <from>
                    <xdr:col>1</xdr:col>
                    <xdr:colOff>123825</xdr:colOff>
                    <xdr:row>74</xdr:row>
                    <xdr:rowOff>209550</xdr:rowOff>
                  </from>
                  <to>
                    <xdr:col>2</xdr:col>
                    <xdr:colOff>28575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45" name="Check Box 564">
              <controlPr defaultSize="0" autoFill="0" autoLine="0" autoPict="0">
                <anchor moveWithCells="1">
                  <from>
                    <xdr:col>1</xdr:col>
                    <xdr:colOff>123825</xdr:colOff>
                    <xdr:row>75</xdr:row>
                    <xdr:rowOff>342900</xdr:rowOff>
                  </from>
                  <to>
                    <xdr:col>2</xdr:col>
                    <xdr:colOff>28575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46" name="Check Box 565">
              <controlPr defaultSize="0" autoFill="0" autoLine="0" autoPict="0">
                <anchor moveWithCells="1">
                  <from>
                    <xdr:col>1</xdr:col>
                    <xdr:colOff>123825</xdr:colOff>
                    <xdr:row>79</xdr:row>
                    <xdr:rowOff>19050</xdr:rowOff>
                  </from>
                  <to>
                    <xdr:col>2</xdr:col>
                    <xdr:colOff>28575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47" name="Check Box 566">
              <controlPr defaultSize="0" autoFill="0" autoLine="0" autoPict="0">
                <anchor moveWithCells="1">
                  <from>
                    <xdr:col>1</xdr:col>
                    <xdr:colOff>133350</xdr:colOff>
                    <xdr:row>84</xdr:row>
                    <xdr:rowOff>9525</xdr:rowOff>
                  </from>
                  <to>
                    <xdr:col>2</xdr:col>
                    <xdr:colOff>38100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48" name="Check Box 567">
              <controlPr defaultSize="0" autoFill="0" autoLine="0" autoPict="0">
                <anchor moveWithCells="1">
                  <from>
                    <xdr:col>1</xdr:col>
                    <xdr:colOff>133350</xdr:colOff>
                    <xdr:row>84</xdr:row>
                    <xdr:rowOff>228600</xdr:rowOff>
                  </from>
                  <to>
                    <xdr:col>2</xdr:col>
                    <xdr:colOff>38100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49" name="Check Box 568">
              <controlPr defaultSize="0" autoFill="0" autoLine="0" autoPict="0">
                <anchor moveWithCells="1">
                  <from>
                    <xdr:col>1</xdr:col>
                    <xdr:colOff>133350</xdr:colOff>
                    <xdr:row>85</xdr:row>
                    <xdr:rowOff>238125</xdr:rowOff>
                  </from>
                  <to>
                    <xdr:col>2</xdr:col>
                    <xdr:colOff>38100</xdr:colOff>
                    <xdr:row>86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0" name="Check Box 571">
              <controlPr defaultSize="0" autoFill="0" autoLine="0" autoPict="0">
                <anchor moveWithCells="1">
                  <from>
                    <xdr:col>1</xdr:col>
                    <xdr:colOff>114300</xdr:colOff>
                    <xdr:row>71</xdr:row>
                    <xdr:rowOff>9525</xdr:rowOff>
                  </from>
                  <to>
                    <xdr:col>2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162C-D5B0-47C4-8EEC-BE8288A5329A}">
  <dimension ref="A1"/>
  <sheetViews>
    <sheetView showGridLines="0" zoomScaleNormal="100" workbookViewId="0">
      <selection activeCell="M19" sqref="M19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2329-3DA9-48BF-B9D3-611704358136}">
  <dimension ref="A1"/>
  <sheetViews>
    <sheetView showGridLines="0" workbookViewId="0">
      <selection activeCell="U23" sqref="U23"/>
    </sheetView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73037BA1A048BA690D1ED94528B4" ma:contentTypeVersion="14" ma:contentTypeDescription="Create a new document." ma:contentTypeScope="" ma:versionID="e495c1ee8a44d2f7e18676f733950d48">
  <xsd:schema xmlns:xsd="http://www.w3.org/2001/XMLSchema" xmlns:xs="http://www.w3.org/2001/XMLSchema" xmlns:p="http://schemas.microsoft.com/office/2006/metadata/properties" xmlns:ns2="235ac913-c445-4537-8354-8430a29636e7" xmlns:ns3="ece30810-3140-4b4c-9f7e-3699d3e63581" targetNamespace="http://schemas.microsoft.com/office/2006/metadata/properties" ma:root="true" ma:fieldsID="ce746acba1d36e9d0b01ca40e13c73df" ns2:_="" ns3:_="">
    <xsd:import namespace="235ac913-c445-4537-8354-8430a29636e7"/>
    <xsd:import namespace="ece30810-3140-4b4c-9f7e-3699d3e63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ac913-c445-4537-8354-8430a2963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8e7d67-c60c-4e7b-b258-8561d726e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30810-3140-4b4c-9f7e-3699d3e63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4c3293-83b3-40e8-bb93-64f132e74f0e}" ma:internalName="TaxCatchAll" ma:showField="CatchAllData" ma:web="ece30810-3140-4b4c-9f7e-3699d3e63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e30810-3140-4b4c-9f7e-3699d3e63581" xsi:nil="true"/>
    <lcf76f155ced4ddcb4097134ff3c332f xmlns="235ac913-c445-4537-8354-8430a29636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3982F3-F2B5-421A-8454-D975DA6EC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ac913-c445-4537-8354-8430a29636e7"/>
    <ds:schemaRef ds:uri="ece30810-3140-4b4c-9f7e-3699d3e63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3CEBEB-2105-4D2F-ABB9-7DDD931743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C6DFB-C0C4-427C-8CAA-B505927B317F}">
  <ds:schemaRefs>
    <ds:schemaRef ds:uri="http://schemas.microsoft.com/office/2006/metadata/properties"/>
    <ds:schemaRef ds:uri="http://schemas.microsoft.com/office/infopath/2007/PartnerControls"/>
    <ds:schemaRef ds:uri="ece30810-3140-4b4c-9f7e-3699d3e63581"/>
    <ds:schemaRef ds:uri="235ac913-c445-4537-8354-8430a29636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FTC Application Criteria</vt:lpstr>
      <vt:lpstr>FTC Questions</vt:lpstr>
      <vt:lpstr>FTC Example</vt:lpstr>
      <vt:lpstr>'FTC Application Criteria'!Print_Area</vt:lpstr>
    </vt:vector>
  </TitlesOfParts>
  <Company>Kepner-Tregoe,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Zim</dc:creator>
  <cp:lastModifiedBy>Stottler, Wayne</cp:lastModifiedBy>
  <cp:lastPrinted>2024-03-06T21:37:34Z</cp:lastPrinted>
  <dcterms:created xsi:type="dcterms:W3CDTF">2004-05-10T15:49:23Z</dcterms:created>
  <dcterms:modified xsi:type="dcterms:W3CDTF">2024-03-14T17:30:05Z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0x010100031573037BA1A048BA690D1ED94528B4</vt:lpwstr>
  </property>
</Properties>
</file>